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ZZwFJ 2xBO" sheetId="2" r:id="rId1"/>
    <sheet name="Arkusz1" sheetId="1" r:id="rId2"/>
  </sheets>
  <definedNames>
    <definedName name="Zestawienie_zmian_w_funduszu_za_rok_2020">'ZZwFJ 2xBO'!$A$1:$D$34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C30" i="2" l="1"/>
  <c r="C19" i="2" l="1"/>
  <c r="C8" i="2"/>
  <c r="C29" i="2" s="1"/>
  <c r="C34" i="2" l="1"/>
  <c r="D8" i="2"/>
  <c r="D19" i="2"/>
  <c r="D29" i="2" l="1"/>
  <c r="D34" i="2" s="1"/>
</calcChain>
</file>

<file path=xl/sharedStrings.xml><?xml version="1.0" encoding="utf-8"?>
<sst xmlns="http://schemas.openxmlformats.org/spreadsheetml/2006/main" count="45" uniqueCount="45">
  <si>
    <t>Zestawienie zmian w funduszu jednostki</t>
  </si>
  <si>
    <t>Numer identyfikacyjny</t>
  </si>
  <si>
    <t xml:space="preserve">Stan na koniec roku poprzedniego </t>
  </si>
  <si>
    <t>Stan na koniec roku bieżącego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</si>
  <si>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</si>
  <si>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</si>
  <si>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</si>
  <si>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</si>
  <si>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</si>
  <si>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</si>
  <si>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</si>
  <si>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</si>
  <si>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</si>
  <si>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</si>
  <si>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</si>
  <si>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</si>
  <si>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 xml:space="preserve">odsetki 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</si>
  <si>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</si>
  <si>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</si>
  <si>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</si>
  <si>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</si>
  <si>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</si>
  <si>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</si>
  <si>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</si>
  <si>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</si>
  <si>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</si>
  <si>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</si>
  <si>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</si>
  <si>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</si>
  <si>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</si>
  <si>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</si>
  <si>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</si>
  <si>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</si>
  <si>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………………………………..</t>
  </si>
  <si>
    <t>(rok, miesiąc, dzień)</t>
  </si>
  <si>
    <t>.................................................</t>
  </si>
  <si>
    <t>........................................</t>
  </si>
  <si>
    <t>(główny księgowy)</t>
  </si>
  <si>
    <t>(kierownik jednostki)</t>
  </si>
  <si>
    <t>Nazwa i adres jednostki sprawozdawczej
Urząd Dzielnicy Ursus m. st. Warszawy
Plac Czerwca 1976 r. Nr 1
02-495 Warszawa</t>
  </si>
  <si>
    <t>REGON 015259663</t>
  </si>
  <si>
    <t>Kolumna1</t>
  </si>
  <si>
    <t>Kolumna2</t>
  </si>
  <si>
    <t>Adresat: 
Urząd Miasta Stołecznego Warszawy
Al. Jerozolimskie 44
00-024 Warszawa</t>
  </si>
  <si>
    <t>sporządzone na dzień 31.12.2022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</si>
</sst>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10"/>
      <color theme="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1" applyFont="1"/>
    <xf numFmtId="0" fontId="1" fillId="0" borderId="0" xfId="1"/>
    <xf numFmtId="4" fontId="1" fillId="0" borderId="0" xfId="1" applyNumberFormat="1"/>
    <xf numFmtId="0" fontId="2" fillId="0" borderId="0" xfId="1" applyFont="1" applyAlignment="1">
      <alignment horizontal="center" wrapText="1"/>
    </xf>
    <xf numFmtId="4" fontId="6" fillId="0" borderId="0" xfId="1" applyNumberFormat="1" applyFont="1"/>
    <xf numFmtId="0" fontId="1" fillId="0" borderId="0" xfId="1" applyFill="1"/>
    <xf numFmtId="4" fontId="1" fillId="0" borderId="0" xfId="1" applyNumberFormat="1" applyFill="1"/>
    <xf numFmtId="0" fontId="9" fillId="0" borderId="0" xfId="1" applyFont="1"/>
    <xf numFmtId="4" fontId="9" fillId="0" borderId="0" xfId="1" applyNumberFormat="1" applyFont="1"/>
    <xf numFmtId="0" fontId="7" fillId="0" borderId="8" xfId="1" applyFont="1" applyFill="1" applyBorder="1" applyAlignment="1">
      <alignment horizontal="center" wrapText="1"/>
    </xf>
    <xf numFmtId="0" fontId="7" fillId="0" borderId="11" xfId="1" applyFont="1" applyFill="1" applyBorder="1" applyAlignment="1">
      <alignment wrapText="1"/>
    </xf>
    <xf numFmtId="0" fontId="8" fillId="0" borderId="11" xfId="1" applyFont="1" applyFill="1" applyBorder="1" applyAlignment="1">
      <alignment wrapText="1"/>
    </xf>
    <xf numFmtId="4" fontId="7" fillId="2" borderId="12" xfId="1" applyNumberFormat="1" applyFont="1" applyFill="1" applyBorder="1" applyAlignment="1">
      <alignment wrapText="1"/>
    </xf>
    <xf numFmtId="0" fontId="8" fillId="0" borderId="13" xfId="1" applyFont="1" applyFill="1" applyBorder="1" applyAlignment="1">
      <alignment wrapText="1"/>
    </xf>
    <xf numFmtId="0" fontId="7" fillId="0" borderId="13" xfId="1" applyFont="1" applyFill="1" applyBorder="1" applyAlignment="1">
      <alignment wrapText="1"/>
    </xf>
    <xf numFmtId="4" fontId="8" fillId="0" borderId="10" xfId="1" applyNumberFormat="1" applyFont="1" applyFill="1" applyBorder="1" applyAlignment="1">
      <alignment horizontal="right"/>
    </xf>
    <xf numFmtId="4" fontId="7" fillId="0" borderId="10" xfId="1" applyNumberFormat="1" applyFont="1" applyFill="1" applyBorder="1" applyAlignment="1">
      <alignment horizontal="right"/>
    </xf>
    <xf numFmtId="4" fontId="10" fillId="0" borderId="10" xfId="1" applyNumberFormat="1" applyFont="1" applyFill="1" applyBorder="1" applyAlignment="1">
      <alignment horizontal="right"/>
    </xf>
    <xf numFmtId="2" fontId="7" fillId="0" borderId="10" xfId="1" applyNumberFormat="1" applyFont="1" applyFill="1" applyBorder="1" applyAlignment="1">
      <alignment horizontal="right"/>
    </xf>
    <xf numFmtId="0" fontId="7" fillId="0" borderId="14" xfId="1" applyFont="1" applyFill="1" applyBorder="1" applyAlignment="1">
      <alignment horizontal="center" wrapText="1"/>
    </xf>
    <xf numFmtId="0" fontId="8" fillId="0" borderId="9" xfId="1" applyFont="1" applyFill="1" applyBorder="1" applyAlignment="1">
      <alignment horizontal="center" wrapText="1"/>
    </xf>
    <xf numFmtId="0" fontId="8" fillId="0" borderId="7" xfId="1" applyFont="1" applyFill="1" applyBorder="1" applyAlignment="1">
      <alignment horizontal="center" wrapText="1"/>
    </xf>
    <xf numFmtId="0" fontId="8" fillId="0" borderId="12" xfId="1" applyFont="1" applyFill="1" applyBorder="1" applyAlignment="1">
      <alignment wrapText="1"/>
    </xf>
    <xf numFmtId="0" fontId="8" fillId="0" borderId="3" xfId="1" applyFont="1" applyFill="1" applyBorder="1" applyAlignment="1">
      <alignment wrapText="1"/>
    </xf>
    <xf numFmtId="4" fontId="8" fillId="0" borderId="2" xfId="1" applyNumberFormat="1" applyFont="1" applyFill="1" applyBorder="1" applyAlignment="1">
      <alignment horizontal="right"/>
    </xf>
    <xf numFmtId="0" fontId="7" fillId="0" borderId="15" xfId="1" applyFont="1" applyFill="1" applyBorder="1" applyAlignment="1">
      <alignment horizontal="left" wrapText="1"/>
    </xf>
    <xf numFmtId="0" fontId="7" fillId="0" borderId="16" xfId="1" applyFont="1" applyFill="1" applyBorder="1" applyAlignment="1">
      <alignment horizontal="center" wrapText="1"/>
    </xf>
    <xf numFmtId="0" fontId="1" fillId="0" borderId="0" xfId="1" applyAlignment="1"/>
    <xf numFmtId="0" fontId="2" fillId="0" borderId="0" xfId="1" applyFont="1" applyAlignment="1">
      <alignment horizontal="center" wrapText="1"/>
    </xf>
    <xf numFmtId="0" fontId="1" fillId="0" borderId="0" xfId="1" applyAlignment="1"/>
    <xf numFmtId="0" fontId="7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wrapText="1"/>
    </xf>
    <xf numFmtId="0" fontId="4" fillId="0" borderId="0" xfId="1" applyFont="1" applyBorder="1" applyAlignment="1">
      <alignment wrapText="1"/>
    </xf>
    <xf numFmtId="14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 wrapText="1"/>
    </xf>
    <xf numFmtId="0" fontId="7" fillId="0" borderId="14" xfId="1" applyFont="1" applyFill="1" applyBorder="1" applyAlignment="1">
      <alignment horizontal="center" wrapText="1"/>
    </xf>
    <xf numFmtId="0" fontId="7" fillId="0" borderId="8" xfId="1" applyFont="1" applyFill="1" applyBorder="1" applyAlignment="1">
      <alignment horizontal="center" wrapText="1"/>
    </xf>
    <xf numFmtId="0" fontId="7" fillId="0" borderId="4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left" vertical="top" wrapText="1"/>
    </xf>
    <xf numFmtId="0" fontId="7" fillId="0" borderId="4" xfId="1" applyFont="1" applyFill="1" applyBorder="1" applyAlignment="1">
      <alignment horizontal="left" vertical="top" wrapText="1"/>
    </xf>
  </cellXfs>
  <cellStyles count="2">
    <cellStyle name="Normalny" xfId="0" builtinId="0"/>
    <cellStyle name="Normalny 2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Zestawienie_zmian_w_funduszu" displayName="Zestawienie_zmian_w_funduszu" ref="A6:D34" totalsRowShown="0" headerRowBorderDxfId="6" tableBorderDxfId="5" totalsRowBorderDxfId="4">
  <autoFilter ref="A6:D34">
    <filterColumn colId="0" hiddenButton="1"/>
    <filterColumn colId="1" hiddenButton="1"/>
    <filterColumn colId="2" hiddenButton="1"/>
    <filterColumn colId="3" hiddenButton="1"/>
  </autoFilter>
  <tableColumns count="4">
    <tableColumn id="1" name="Kolumna1" dataDxfId="3" dataCellStyle="Normalny 2"/>
    <tableColumn id="2" name="Kolumna2" dataDxfId="2" dataCellStyle="Normalny 2"/>
    <tableColumn id="3" name="Stan na koniec roku poprzedniego " dataDxfId="1" dataCellStyle="Normalny 2"/>
    <tableColumn id="4" name="Stan na koniec roku bieżącego" dataDxfId="0" dataCellStyle="Normalny 2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topLeftCell="A16" workbookViewId="0">
      <selection activeCell="G25" sqref="G25"/>
    </sheetView>
  </sheetViews>
  <sheetFormatPr defaultRowHeight="15"/>
  <cols>
    <col min="1" max="1" width="57" style="2" customWidth="1"/>
    <col min="2" max="2" width="10.42578125" style="2" hidden="1" customWidth="1"/>
    <col min="3" max="3" width="33.42578125" style="2" customWidth="1"/>
    <col min="4" max="4" width="30.85546875" style="2" customWidth="1"/>
    <col min="5" max="5" width="20.7109375" style="1" customWidth="1"/>
    <col min="6" max="6" width="18.7109375" style="2" customWidth="1"/>
    <col min="7" max="7" width="9.140625" style="2" customWidth="1"/>
    <col min="8" max="8" width="19.7109375" style="2" customWidth="1"/>
    <col min="9" max="9" width="14.140625" style="2" customWidth="1"/>
    <col min="10" max="11" width="9.140625" style="2" customWidth="1"/>
    <col min="12" max="12" width="14.28515625" style="2" customWidth="1"/>
    <col min="13" max="14" width="9.140625" style="2" customWidth="1"/>
    <col min="15" max="16384" width="9.140625" style="2"/>
  </cols>
  <sheetData>
    <row r="1" spans="1:18">
      <c r="A1" s="42" t="s">
        <v>39</v>
      </c>
      <c r="B1" s="44" t="s">
        <v>0</v>
      </c>
      <c r="C1" s="45"/>
      <c r="D1" s="48" t="s">
        <v>43</v>
      </c>
      <c r="E1" s="8"/>
    </row>
    <row r="2" spans="1:18">
      <c r="A2" s="43"/>
      <c r="B2" s="46"/>
      <c r="C2" s="47"/>
      <c r="D2" s="49"/>
      <c r="E2" s="8"/>
    </row>
    <row r="3" spans="1:18" ht="48" customHeight="1">
      <c r="A3" s="43"/>
      <c r="B3" s="46" t="s">
        <v>44</v>
      </c>
      <c r="C3" s="47"/>
      <c r="D3" s="49"/>
      <c r="E3" s="8"/>
    </row>
    <row r="4" spans="1:18" ht="18" customHeight="1">
      <c r="A4" s="27" t="s">
        <v>1</v>
      </c>
      <c r="B4" s="36"/>
      <c r="C4" s="37"/>
      <c r="D4" s="40"/>
      <c r="E4" s="8"/>
    </row>
    <row r="5" spans="1:18" ht="18" customHeight="1">
      <c r="A5" s="26" t="s">
        <v>40</v>
      </c>
      <c r="B5" s="38"/>
      <c r="C5" s="39"/>
      <c r="D5" s="41"/>
      <c r="E5" s="8"/>
    </row>
    <row r="6" spans="1:18">
      <c r="A6" s="20" t="s">
        <v>41</v>
      </c>
      <c r="B6" s="10" t="s">
        <v>42</v>
      </c>
      <c r="C6" s="21" t="s">
        <v>2</v>
      </c>
      <c r="D6" s="22" t="s">
        <v>3</v>
      </c>
      <c r="E6" s="8"/>
    </row>
    <row r="7" spans="1:18">
      <c r="A7" s="14" t="s">
        <v>4</v>
      </c>
      <c r="B7" s="12"/>
      <c r="C7" s="16">
        <v>602123240.15999997</v>
      </c>
      <c r="D7" s="16">
        <v>595962751.17999995</v>
      </c>
      <c r="E7" s="9"/>
    </row>
    <row r="8" spans="1:18">
      <c r="A8" s="14" t="s">
        <v>5</v>
      </c>
      <c r="B8" s="12"/>
      <c r="C8" s="16">
        <f>SUM(C9:C18)</f>
        <v>220603342.50999999</v>
      </c>
      <c r="D8" s="16">
        <f>SUM(D9:D18)</f>
        <v>203260611.16</v>
      </c>
      <c r="E8" s="9"/>
    </row>
    <row r="9" spans="1:18">
      <c r="A9" s="15" t="s">
        <v>6</v>
      </c>
      <c r="B9" s="11"/>
      <c r="C9" s="17">
        <v>0</v>
      </c>
      <c r="D9" s="17">
        <v>0</v>
      </c>
      <c r="E9" s="9"/>
    </row>
    <row r="10" spans="1:18">
      <c r="A10" s="15" t="s">
        <v>7</v>
      </c>
      <c r="B10" s="11"/>
      <c r="C10" s="17">
        <v>199684443.09</v>
      </c>
      <c r="D10" s="17">
        <v>165178474.69999999</v>
      </c>
      <c r="E10" s="9"/>
    </row>
    <row r="11" spans="1:18">
      <c r="A11" s="15" t="s">
        <v>8</v>
      </c>
      <c r="B11" s="11"/>
      <c r="C11" s="17">
        <v>0</v>
      </c>
      <c r="D11" s="17">
        <v>0</v>
      </c>
      <c r="E11" s="9"/>
    </row>
    <row r="12" spans="1:18">
      <c r="A12" s="15" t="s">
        <v>9</v>
      </c>
      <c r="B12" s="11"/>
      <c r="C12" s="18">
        <v>15501109.16</v>
      </c>
      <c r="D12" s="18">
        <v>8431506.0899999999</v>
      </c>
      <c r="E12" s="9"/>
    </row>
    <row r="13" spans="1:18">
      <c r="A13" s="15" t="s">
        <v>10</v>
      </c>
      <c r="B13" s="11"/>
      <c r="C13" s="17">
        <v>0</v>
      </c>
      <c r="D13" s="17">
        <v>0</v>
      </c>
      <c r="E13" s="9"/>
    </row>
    <row r="14" spans="1:18" ht="31.5" customHeight="1">
      <c r="A14" s="15" t="s">
        <v>11</v>
      </c>
      <c r="B14" s="11"/>
      <c r="C14" s="17">
        <v>0</v>
      </c>
      <c r="D14" s="17">
        <v>23471930.32</v>
      </c>
      <c r="E14" s="9"/>
    </row>
    <row r="15" spans="1:18" ht="30" customHeight="1">
      <c r="A15" s="15" t="s">
        <v>12</v>
      </c>
      <c r="B15" s="11"/>
      <c r="C15" s="17">
        <v>0</v>
      </c>
      <c r="D15" s="17">
        <v>0</v>
      </c>
      <c r="E15" s="9"/>
    </row>
    <row r="16" spans="1:18">
      <c r="A16" s="15" t="s">
        <v>13</v>
      </c>
      <c r="B16" s="11"/>
      <c r="C16" s="17">
        <v>0</v>
      </c>
      <c r="D16" s="17">
        <v>0</v>
      </c>
      <c r="E16" s="9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>
      <c r="A17" s="15" t="s">
        <v>14</v>
      </c>
      <c r="B17" s="11"/>
      <c r="C17" s="19">
        <v>0</v>
      </c>
      <c r="D17" s="19">
        <v>0</v>
      </c>
      <c r="E17" s="9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>
      <c r="A18" s="15" t="s">
        <v>15</v>
      </c>
      <c r="B18" s="11"/>
      <c r="C18" s="17">
        <v>5417790.2599999998</v>
      </c>
      <c r="D18" s="17">
        <v>6178700.0499999998</v>
      </c>
      <c r="E18" s="9" t="s">
        <v>16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>
      <c r="A19" s="14" t="s">
        <v>17</v>
      </c>
      <c r="B19" s="12"/>
      <c r="C19" s="16">
        <f>SUM(C20:C28)</f>
        <v>226763831.49000001</v>
      </c>
      <c r="D19" s="16">
        <f>SUM(D20:D28)</f>
        <v>221046556.72</v>
      </c>
      <c r="E19" s="9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>
      <c r="A20" s="15" t="s">
        <v>18</v>
      </c>
      <c r="B20" s="11"/>
      <c r="C20" s="17">
        <v>141257484.34</v>
      </c>
      <c r="D20" s="17">
        <v>140478411.58000001</v>
      </c>
      <c r="E20" s="9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>
      <c r="A21" s="15" t="s">
        <v>19</v>
      </c>
      <c r="B21" s="11"/>
      <c r="C21" s="17">
        <v>12949473.16</v>
      </c>
      <c r="D21" s="17">
        <v>12894435.26</v>
      </c>
      <c r="E21" s="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ht="28.5" customHeight="1">
      <c r="A22" s="15" t="s">
        <v>20</v>
      </c>
      <c r="B22" s="11"/>
      <c r="C22" s="17">
        <v>0</v>
      </c>
      <c r="D22" s="17">
        <v>0</v>
      </c>
      <c r="E22" s="9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>
      <c r="A23" s="15" t="s">
        <v>21</v>
      </c>
      <c r="B23" s="11"/>
      <c r="C23" s="17">
        <v>57975331.799999997</v>
      </c>
      <c r="D23" s="17">
        <v>59258349.149999999</v>
      </c>
      <c r="E23" s="9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>
      <c r="A24" s="15" t="s">
        <v>22</v>
      </c>
      <c r="B24" s="11"/>
      <c r="C24" s="17">
        <v>0</v>
      </c>
      <c r="D24" s="17">
        <v>0</v>
      </c>
      <c r="E24" s="9"/>
      <c r="F24" s="7"/>
      <c r="G24" s="6"/>
      <c r="H24" s="6"/>
      <c r="I24" s="6"/>
      <c r="J24" s="6"/>
      <c r="L24" s="3"/>
      <c r="M24" s="3"/>
    </row>
    <row r="25" spans="1:18" ht="30" customHeight="1">
      <c r="A25" s="15" t="s">
        <v>23</v>
      </c>
      <c r="B25" s="11"/>
      <c r="C25" s="17">
        <v>3275293.03</v>
      </c>
      <c r="D25" s="17">
        <v>0</v>
      </c>
      <c r="E25" s="9"/>
      <c r="F25" s="7"/>
      <c r="G25" s="6"/>
      <c r="H25" s="6"/>
      <c r="I25" s="7"/>
      <c r="J25" s="6"/>
      <c r="L25" s="3"/>
      <c r="M25" s="3"/>
    </row>
    <row r="26" spans="1:18" ht="30">
      <c r="A26" s="15" t="s">
        <v>24</v>
      </c>
      <c r="B26" s="11"/>
      <c r="C26" s="17">
        <v>0</v>
      </c>
      <c r="D26" s="17">
        <v>0</v>
      </c>
      <c r="E26" s="9"/>
      <c r="F26" s="6"/>
      <c r="G26" s="6"/>
      <c r="H26" s="6"/>
      <c r="I26" s="6"/>
      <c r="J26" s="6"/>
      <c r="L26" s="3"/>
      <c r="M26" s="3"/>
    </row>
    <row r="27" spans="1:18">
      <c r="A27" s="15" t="s">
        <v>25</v>
      </c>
      <c r="B27" s="11"/>
      <c r="C27" s="17">
        <v>0</v>
      </c>
      <c r="D27" s="17">
        <v>0</v>
      </c>
      <c r="E27" s="9"/>
      <c r="F27" s="6"/>
      <c r="G27" s="6"/>
      <c r="H27" s="6"/>
      <c r="I27" s="6"/>
      <c r="J27" s="6"/>
      <c r="L27" s="3"/>
      <c r="M27" s="3"/>
    </row>
    <row r="28" spans="1:18">
      <c r="A28" s="15" t="s">
        <v>26</v>
      </c>
      <c r="B28" s="11"/>
      <c r="C28" s="17">
        <v>11306249.16</v>
      </c>
      <c r="D28" s="17">
        <v>8415360.7300000004</v>
      </c>
      <c r="E28" s="9"/>
      <c r="F28" s="6"/>
      <c r="G28" s="6"/>
      <c r="H28" s="6"/>
      <c r="I28" s="6"/>
      <c r="J28" s="6"/>
      <c r="L28" s="3"/>
      <c r="M28" s="3"/>
    </row>
    <row r="29" spans="1:18">
      <c r="A29" s="14" t="s">
        <v>27</v>
      </c>
      <c r="B29" s="12"/>
      <c r="C29" s="16">
        <f>C7+C8-C19</f>
        <v>595962751.17999995</v>
      </c>
      <c r="D29" s="16">
        <f>D7+D8-D19</f>
        <v>578176805.61999989</v>
      </c>
      <c r="E29" s="9"/>
      <c r="F29" s="6"/>
      <c r="G29" s="6"/>
      <c r="H29" s="6"/>
      <c r="I29" s="6"/>
      <c r="J29" s="6"/>
      <c r="L29" s="3"/>
      <c r="M29" s="3"/>
    </row>
    <row r="30" spans="1:18">
      <c r="A30" s="14" t="s">
        <v>28</v>
      </c>
      <c r="B30" s="12"/>
      <c r="C30" s="16">
        <f>C31+C32-C33</f>
        <v>-140478411.58000001</v>
      </c>
      <c r="D30" s="16">
        <f>D31+D32-D33</f>
        <v>-91413794.650000006</v>
      </c>
      <c r="E30" s="9"/>
      <c r="F30" s="6"/>
      <c r="G30" s="6"/>
      <c r="H30" s="6"/>
      <c r="I30" s="6"/>
      <c r="J30" s="6"/>
    </row>
    <row r="31" spans="1:18">
      <c r="A31" s="15" t="s">
        <v>29</v>
      </c>
      <c r="B31" s="11"/>
      <c r="C31" s="17">
        <v>0</v>
      </c>
      <c r="D31" s="17">
        <v>0</v>
      </c>
      <c r="E31" s="9">
        <v>592641022.25999999</v>
      </c>
      <c r="F31" s="6"/>
      <c r="G31" s="6"/>
      <c r="H31" s="6"/>
      <c r="I31" s="6"/>
      <c r="J31" s="6"/>
    </row>
    <row r="32" spans="1:18">
      <c r="A32" s="15" t="s">
        <v>30</v>
      </c>
      <c r="B32" s="11"/>
      <c r="C32" s="17">
        <v>-140478411.58000001</v>
      </c>
      <c r="D32" s="17">
        <v>-91413794.650000006</v>
      </c>
      <c r="E32" s="9"/>
      <c r="F32" s="7"/>
      <c r="G32" s="7"/>
      <c r="H32" s="7"/>
      <c r="I32" s="7"/>
      <c r="J32" s="7"/>
    </row>
    <row r="33" spans="1:10">
      <c r="A33" s="15" t="s">
        <v>31</v>
      </c>
      <c r="B33" s="11"/>
      <c r="C33" s="17">
        <v>0</v>
      </c>
      <c r="D33" s="17">
        <v>0</v>
      </c>
      <c r="E33" s="9"/>
      <c r="F33" s="7"/>
      <c r="G33" s="7"/>
      <c r="H33" s="7"/>
      <c r="I33" s="7"/>
      <c r="J33" s="7"/>
    </row>
    <row r="34" spans="1:10">
      <c r="A34" s="23" t="s">
        <v>32</v>
      </c>
      <c r="B34" s="24"/>
      <c r="C34" s="25">
        <f>C29+C30</f>
        <v>455484339.5999999</v>
      </c>
      <c r="D34" s="25">
        <f>D29+D30</f>
        <v>486763010.96999991</v>
      </c>
      <c r="E34" s="9">
        <v>766</v>
      </c>
      <c r="F34" s="7"/>
      <c r="G34" s="7"/>
      <c r="H34" s="7"/>
      <c r="I34" s="7"/>
      <c r="J34" s="7"/>
    </row>
    <row r="35" spans="1:10" ht="14.25" customHeight="1">
      <c r="A35" s="31"/>
      <c r="B35" s="31"/>
      <c r="C35" s="13"/>
      <c r="D35" s="8">
        <v>466</v>
      </c>
      <c r="E35" s="8">
        <v>604</v>
      </c>
      <c r="F35" s="7"/>
      <c r="G35" s="7"/>
      <c r="H35" s="7"/>
      <c r="I35" s="7"/>
      <c r="J35" s="7"/>
    </row>
    <row r="36" spans="1:10" hidden="1">
      <c r="A36" s="32"/>
      <c r="B36" s="32"/>
      <c r="C36" s="32"/>
      <c r="D36" s="1"/>
      <c r="F36" s="7"/>
      <c r="G36" s="7"/>
      <c r="H36" s="7"/>
      <c r="I36" s="7"/>
      <c r="J36" s="7"/>
    </row>
    <row r="37" spans="1:10">
      <c r="A37" s="33"/>
      <c r="B37" s="33"/>
      <c r="C37" s="33"/>
      <c r="D37" s="1">
        <v>592</v>
      </c>
      <c r="F37" s="7"/>
      <c r="G37" s="7"/>
      <c r="H37" s="7"/>
      <c r="I37" s="7"/>
      <c r="J37" s="7"/>
    </row>
    <row r="38" spans="1:10">
      <c r="A38" s="4"/>
      <c r="B38" s="4"/>
      <c r="C38" s="4"/>
      <c r="D38" s="4"/>
      <c r="F38" s="3"/>
      <c r="G38" s="3"/>
      <c r="H38" s="3"/>
      <c r="I38" s="3"/>
      <c r="J38" s="3"/>
    </row>
    <row r="39" spans="1:10">
      <c r="A39" s="4"/>
      <c r="B39" s="34" t="s">
        <v>33</v>
      </c>
      <c r="C39" s="35"/>
      <c r="D39" s="4"/>
      <c r="F39" s="3"/>
      <c r="G39" s="3"/>
      <c r="H39" s="3"/>
      <c r="I39" s="3"/>
      <c r="J39" s="3"/>
    </row>
    <row r="40" spans="1:10">
      <c r="A40" s="4"/>
      <c r="B40" s="29" t="s">
        <v>34</v>
      </c>
      <c r="C40" s="30"/>
      <c r="D40" s="4"/>
      <c r="F40" s="3"/>
      <c r="G40" s="3"/>
      <c r="H40" s="3"/>
      <c r="I40" s="3"/>
      <c r="J40" s="3"/>
    </row>
    <row r="41" spans="1:10">
      <c r="A41" s="4" t="s">
        <v>35</v>
      </c>
      <c r="B41" s="4"/>
      <c r="C41" s="4"/>
      <c r="D41" s="4" t="s">
        <v>36</v>
      </c>
      <c r="F41" s="3"/>
      <c r="G41" s="3"/>
      <c r="H41" s="3"/>
      <c r="I41" s="3"/>
      <c r="J41" s="3"/>
    </row>
    <row r="42" spans="1:10">
      <c r="A42" s="4" t="s">
        <v>37</v>
      </c>
      <c r="B42" s="4"/>
      <c r="C42" s="4"/>
      <c r="D42" s="4" t="s">
        <v>38</v>
      </c>
      <c r="F42" s="5"/>
      <c r="G42" s="3"/>
      <c r="H42" s="3"/>
      <c r="I42" s="3"/>
      <c r="J42" s="3"/>
    </row>
  </sheetData>
  <mergeCells count="11">
    <mergeCell ref="B4:C5"/>
    <mergeCell ref="D4:D5"/>
    <mergeCell ref="A1:A3"/>
    <mergeCell ref="B1:C2"/>
    <mergeCell ref="D1:D3"/>
    <mergeCell ref="B3:C3"/>
    <mergeCell ref="B40:C40"/>
    <mergeCell ref="A35:B35"/>
    <mergeCell ref="A36:C36"/>
    <mergeCell ref="A37:C37"/>
    <mergeCell ref="B39:C39"/>
  </mergeCells>
  <pageMargins left="0.7" right="0.7" top="0.75" bottom="0.75" header="0.3" footer="0.3"/>
  <pageSetup paperSize="9" scale="33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ZZwFJ 2xBO</vt:lpstr>
      <vt:lpstr>Arkusz1</vt:lpstr>
      <vt:lpstr>Zestawienie_zmian_w_funduszu_za_rok_2020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zmian w funduszu</dc:title>
  <dc:creator/>
  <cp:lastModifiedBy/>
  <dcterms:created xsi:type="dcterms:W3CDTF">2015-06-05T18:19:34Z</dcterms:created>
  <dcterms:modified xsi:type="dcterms:W3CDTF">2023-03-17T08:07:34Z</dcterms:modified>
</cp:coreProperties>
</file>