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3955" windowHeight="11055" activeTab="2"/>
  </bookViews>
  <sheets>
    <sheet name="Bilans" sheetId="1" r:id="rId1"/>
    <sheet name="ZOiS" sheetId="6" r:id="rId2"/>
    <sheet name="Funfusz j." sheetId="7" r:id="rId3"/>
    <sheet name="Arkusz2" sheetId="2" r:id="rId4"/>
    <sheet name="Arkusz3" sheetId="3" r:id="rId5"/>
    <sheet name="Arkusz4" sheetId="4" r:id="rId6"/>
    <sheet name="Arkusz5" sheetId="5" r:id="rId7"/>
  </sheets>
  <calcPr calcId="145621"/>
</workbook>
</file>

<file path=xl/calcChain.xml><?xml version="1.0" encoding="utf-8"?>
<calcChain xmlns="http://schemas.openxmlformats.org/spreadsheetml/2006/main">
  <c r="XFD7" i="7" l="1"/>
  <c r="XFD9" i="7"/>
  <c r="XFD10" i="7"/>
  <c r="XFD11" i="7"/>
  <c r="XFD12" i="7"/>
  <c r="XFD13" i="7"/>
  <c r="XFD14" i="7"/>
  <c r="XFD15" i="7"/>
  <c r="XFD16" i="7"/>
  <c r="XFD17" i="7"/>
  <c r="XFD18" i="7"/>
  <c r="XFD19" i="7"/>
  <c r="XFD20" i="7"/>
  <c r="XFD21" i="7"/>
  <c r="XFD22" i="7"/>
  <c r="XFD23" i="7"/>
  <c r="XFD24" i="7"/>
  <c r="XFD25" i="7"/>
  <c r="XFD26" i="7"/>
  <c r="XFD27" i="7"/>
  <c r="XFD28" i="7"/>
  <c r="XFD29" i="7"/>
  <c r="XFD30" i="7"/>
  <c r="XFD31" i="7"/>
  <c r="XFD32" i="7"/>
  <c r="XFD33" i="7"/>
  <c r="XFD34" i="7"/>
  <c r="XFD35" i="7"/>
  <c r="XFD36" i="7"/>
  <c r="A37" i="7"/>
  <c r="XFD37" i="7"/>
  <c r="A47" i="7"/>
  <c r="C47" i="7"/>
  <c r="D47" i="7"/>
</calcChain>
</file>

<file path=xl/sharedStrings.xml><?xml version="1.0" encoding="utf-8"?>
<sst xmlns="http://schemas.openxmlformats.org/spreadsheetml/2006/main" count="192" uniqueCount="161">
  <si>
    <t>Urząd Dzielnicy Ursus</t>
  </si>
  <si>
    <t>Pl.Czerwca 1976 1</t>
  </si>
  <si>
    <t>02-495 Warszawa</t>
  </si>
  <si>
    <t>BILANS jednostki budżetowej i samorządowego zakładu budżetowego</t>
  </si>
  <si>
    <t>Warszawa</t>
  </si>
  <si>
    <r>
      <t> </t>
    </r>
    <r>
      <rPr>
        <b/>
        <sz val="11"/>
        <color theme="1"/>
        <rFont val="Calibri"/>
        <family val="2"/>
        <charset val="238"/>
        <scheme val="minor"/>
      </rPr>
      <t>jednostki budżetowej</t>
    </r>
  </si>
  <si>
    <t>Numer identyfikacyjny</t>
  </si>
  <si>
    <t>REGON</t>
  </si>
  <si>
    <r>
      <t>sporządzony na dzień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 xml:space="preserve">2018-12-31 </t>
    </r>
  </si>
  <si>
    <t>AKTYWA</t>
  </si>
  <si>
    <t>Stan na początek roku</t>
  </si>
  <si>
    <t>Stan na koniec roku</t>
  </si>
  <si>
    <t>PASYWA</t>
  </si>
  <si>
    <t>A. AKTYWA TRWAŁE</t>
  </si>
  <si>
    <t>A. FUNDUSZE</t>
  </si>
  <si>
    <t>I. Wartości niematerialne i prawne</t>
  </si>
  <si>
    <t>I. Fundusz jednostki</t>
  </si>
  <si>
    <t>II. Rzeczowe aktywa trwałe</t>
  </si>
  <si>
    <r>
      <t>II. Wynik finansowy netto</t>
    </r>
    <r>
      <rPr>
        <sz val="11"/>
        <color theme="1"/>
        <rFont val="Calibri"/>
        <family val="2"/>
        <charset val="238"/>
        <scheme val="minor"/>
      </rPr>
      <t xml:space="preserve"> (+/-)</t>
    </r>
  </si>
  <si>
    <t>1. Środki trwałe</t>
  </si>
  <si>
    <t>1. Zysk netto (+)</t>
  </si>
  <si>
    <t>1.1. Grunty</t>
  </si>
  <si>
    <t>2. Strata netto (-)</t>
  </si>
  <si>
    <t>1.1.1. Grunty stanowiące własność jednostki samorządu terytorialnego, przekazane w użytkowanie wieczyste innym podmiotom</t>
  </si>
  <si>
    <t>III. Odpisy z wyniku finansowego (nadwyżka środków obrotowych) (-)</t>
  </si>
  <si>
    <t>1.2. Budynki, lokale i obiekty inżynierii lądowej i wodnej</t>
  </si>
  <si>
    <t>IV. Fundusz mienia zlikwidowanych jednostek</t>
  </si>
  <si>
    <t>1.3. Urządzenia techniczne i maszyny</t>
  </si>
  <si>
    <t>B. Fundusze placówek</t>
  </si>
  <si>
    <t>1.4. Środki transportu</t>
  </si>
  <si>
    <t>C. Państwowe fundusze celowe</t>
  </si>
  <si>
    <t>1.5. Inne środki trwałe</t>
  </si>
  <si>
    <t>D. Zobowiązania i rezerwy na zobowiązania</t>
  </si>
  <si>
    <t>2. Środki trwałe w budowie (inwestycje)</t>
  </si>
  <si>
    <r>
      <t> </t>
    </r>
    <r>
      <rPr>
        <b/>
        <sz val="11"/>
        <color theme="1"/>
        <rFont val="Calibri"/>
        <family val="2"/>
        <charset val="238"/>
        <scheme val="minor"/>
      </rPr>
      <t>I. Zobowiązania długoterminowe</t>
    </r>
  </si>
  <si>
    <t>3. Zaliczki na środki trwałe w budowie (inwestycje)</t>
  </si>
  <si>
    <r>
      <t xml:space="preserve">  </t>
    </r>
    <r>
      <rPr>
        <b/>
        <sz val="11"/>
        <color theme="1"/>
        <rFont val="Calibri"/>
        <family val="2"/>
        <charset val="238"/>
        <scheme val="minor"/>
      </rPr>
      <t>II. Zobowiązania krótkoterminowe</t>
    </r>
  </si>
  <si>
    <t>III. Należności długoterminowe</t>
  </si>
  <si>
    <t> 1. Zobowiązania z tytułu dostaw i usług</t>
  </si>
  <si>
    <t>IV. Długoterminowe aktywa finansowe</t>
  </si>
  <si>
    <t> 2. Zobowiązania wobec budżetów</t>
  </si>
  <si>
    <t>1. Akcje i udziały</t>
  </si>
  <si>
    <t>3. Zobowiązania z tytułu ubezpieczeń i innych świadczeń</t>
  </si>
  <si>
    <t>2. Inne papiery wartościowe</t>
  </si>
  <si>
    <t>4. Zobowiązania z tytułu wynagrodzeń</t>
  </si>
  <si>
    <t>3. Inne długoterminowe aktywa finansowe</t>
  </si>
  <si>
    <t>5. Pozostałe zobowiązania</t>
  </si>
  <si>
    <t>V. Nieruchomości inwestycyjne</t>
  </si>
  <si>
    <t>6.Sumy obce (depozytowe zabezpieczenie wykonania umów)</t>
  </si>
  <si>
    <t>VI. Wartość mienia zlikwidowanych jednostek</t>
  </si>
  <si>
    <t>7. Rozliczenia z tytułu środków na wydatki budżetowe i z tytułu dochodów budżetowych</t>
  </si>
  <si>
    <t>B. AKTYWA OBROTOWE</t>
  </si>
  <si>
    <t>8. Fundusze specjalne</t>
  </si>
  <si>
    <t>I. Zapasy</t>
  </si>
  <si>
    <t>8.1. Zakładowy Fundusz Świadczeń Socjalnych</t>
  </si>
  <si>
    <t>1. Materiały</t>
  </si>
  <si>
    <t>8.2. Inne fundusze</t>
  </si>
  <si>
    <t>2. Półprodukty i produkty w toku</t>
  </si>
  <si>
    <t>III. Rezerwy na zobowiązania</t>
  </si>
  <si>
    <t>3. Produkty gotowe</t>
  </si>
  <si>
    <r>
      <t> </t>
    </r>
    <r>
      <rPr>
        <b/>
        <sz val="11"/>
        <color theme="1"/>
        <rFont val="Calibri"/>
        <family val="2"/>
        <charset val="238"/>
        <scheme val="minor"/>
      </rPr>
      <t>IV. ROZLICZENIA MIĘDZYOKRESOWE</t>
    </r>
  </si>
  <si>
    <t>4. Towary</t>
  </si>
  <si>
    <t>1. Rozliczenia międzyokresowe przychodów</t>
  </si>
  <si>
    <t>II. Należności krótkoterminowe</t>
  </si>
  <si>
    <t> 2. Inne rozliczenia międzyokresowe</t>
  </si>
  <si>
    <t>1. Należności z tytułu dostaw i usług</t>
  </si>
  <si>
    <t>2. Należności od budżetów</t>
  </si>
  <si>
    <t>3. Należności z tytułu ubezpieczeń i innych świadczeń</t>
  </si>
  <si>
    <t>4. Pozostałe należności</t>
  </si>
  <si>
    <t>5. Rozliczenia z tytułu środków na wydatki budżetowe i z tytułu dochodów budżetowych</t>
  </si>
  <si>
    <t>III. Krótkoterminowe aktywa finansowe</t>
  </si>
  <si>
    <t>1. Środki pieniężne w kasie</t>
  </si>
  <si>
    <t>2. Środki pieniężne na rachunkach bankowych</t>
  </si>
  <si>
    <t>3. Środki pieniężne państwowego funduszu celowego</t>
  </si>
  <si>
    <t>4. Inne środki pieniężne</t>
  </si>
  <si>
    <t>5. Akcje lub udziały</t>
  </si>
  <si>
    <t>6. Inne papiery wartościowe</t>
  </si>
  <si>
    <t>7. Inne krótkoterminowe aktywa finansowe</t>
  </si>
  <si>
    <t>IV. Rozliczenia międzyokresowe</t>
  </si>
  <si>
    <t>SUMA AKTYWÓW</t>
  </si>
  <si>
    <t>SUMA PASYWÓW</t>
  </si>
  <si>
    <t>Główny Księgowy</t>
  </si>
  <si>
    <t>....................................................</t>
  </si>
  <si>
    <t>Data</t>
  </si>
  <si>
    <t>Kierownik jednostki</t>
  </si>
  <si>
    <t>Rachunek zysków i strat jednostki (wariant porównawczy)</t>
  </si>
  <si>
    <t xml:space="preserve">jednostki budżetowej </t>
  </si>
  <si>
    <t>(wariant porównawczy)</t>
  </si>
  <si>
    <t>sporządzony na dzień</t>
  </si>
  <si>
    <t>wysyłać bez pisma przewodniego</t>
  </si>
  <si>
    <t>Stan na koniec roku poprzedniego</t>
  </si>
  <si>
    <t>Stan na koniec roku bieżącego</t>
  </si>
  <si>
    <t>A. Przychody netto z podstawowej działalności operacyjnej</t>
  </si>
  <si>
    <t>I. Przychody netto ze sprzedaży produktów</t>
  </si>
  <si>
    <t>II. Zmiana stanu produktów (zwiększenie - wartość dodatnia, zmniejszenie - wartość ujemna)</t>
  </si>
  <si>
    <t>III. Koszt wytworzenia produktów na własne potrzeby jednostki</t>
  </si>
  <si>
    <t>IV. Przychody netto ze sprzedaży towarów i materiałów</t>
  </si>
  <si>
    <t>V. Dotacje na finansowanie działalności podstawowej</t>
  </si>
  <si>
    <t>VI. Przychody z tytułu dochodów budżetowych</t>
  </si>
  <si>
    <t>B. Koszty działalności operacyjnej</t>
  </si>
  <si>
    <t>I. Amortyzacja</t>
  </si>
  <si>
    <t>II. Zużycie materiałów i energii</t>
  </si>
  <si>
    <t>III. Usługi obce</t>
  </si>
  <si>
    <t>IV. Podatki i opłaty</t>
  </si>
  <si>
    <t>V. Wynagrodzenia</t>
  </si>
  <si>
    <t>VI. Ubezpieczenia społeczne i inne świadczenia dla pracowników</t>
  </si>
  <si>
    <t>VII. Pozostałe koszty rodzajowe</t>
  </si>
  <si>
    <t>VIII. Wartość sprzedanych towarów i materiałów</t>
  </si>
  <si>
    <t>IX. Inne świadczenia finansowane z budżetu</t>
  </si>
  <si>
    <t>X. Pozostałe obciążenia</t>
  </si>
  <si>
    <t>C. Zysk(strata) z działalności podstawowej (A-B)</t>
  </si>
  <si>
    <t>D. Pozostałe przychody operacyjne</t>
  </si>
  <si>
    <t>I. Zysk ze zbycia niefinansowych aktywów trwałych</t>
  </si>
  <si>
    <t>II. Dotacje</t>
  </si>
  <si>
    <t>III. Inne przychody operacyjne</t>
  </si>
  <si>
    <t>E. Pozostałe koszty operacyjne</t>
  </si>
  <si>
    <t> I. Koszty inwestycji finansowanych ze środków własnych samorządowych zakładów budżetowych i dochodów jednostek budżetowych gromadzonych na wydzielonym rachunku</t>
  </si>
  <si>
    <t>II. Pozostałe koszty operacyjne</t>
  </si>
  <si>
    <t>F. Zysk (strata) z działalności operacyjnej (C+D-E)</t>
  </si>
  <si>
    <t>G. Przychody finansowe</t>
  </si>
  <si>
    <t>I. Dywidendy i udziały w zyskach</t>
  </si>
  <si>
    <t>II. Odsetki</t>
  </si>
  <si>
    <t>III. Inne</t>
  </si>
  <si>
    <t>H. Koszty finansowe</t>
  </si>
  <si>
    <t>I. Odsetki</t>
  </si>
  <si>
    <t>II. Inne</t>
  </si>
  <si>
    <t>I. Zysk (strata) brutto (F+G-H)</t>
  </si>
  <si>
    <t>J. Podatek dochodowy</t>
  </si>
  <si>
    <t>K. Pozostałe obowiązkowe zmniejszenia zysku (zwiększenia straty)</t>
  </si>
  <si>
    <t>L. Zysk (strata) netto (I-J-K)</t>
  </si>
  <si>
    <t>IV. Fundusz (II+/-III)</t>
  </si>
  <si>
    <t>3. nadwyżka środków obrotowych</t>
  </si>
  <si>
    <t>2. strata netto (-)</t>
  </si>
  <si>
    <t>1. zysk netto (+)</t>
  </si>
  <si>
    <t>III. Wynik finansowy netto za rok bieżący</t>
  </si>
  <si>
    <t>II. Fundusz jednostki na koniec okresu (BZ)</t>
  </si>
  <si>
    <t>2.9. Inne zmniejszenia</t>
  </si>
  <si>
    <t>2.8. Aktywa przekazane w ramach centralnego zaopatrzenia</t>
  </si>
  <si>
    <t>2.7. Pasywa przejęte od zlikwidowanych lub połączonych jednostek</t>
  </si>
  <si>
    <t>2.6. Wartość sprzedanych i nieodpłatnie przekazanych środków trwałych i środków trwałych w budowie oraz wartości niematerialnych i prawnych</t>
  </si>
  <si>
    <t>2.5. Aktualizacja wyceny środków trwałych</t>
  </si>
  <si>
    <t>2.4. Dotacje i środki na inwestycje</t>
  </si>
  <si>
    <t>2.3. Rozliczenie wyniku finansowego i środków obrotowych za rok ubiegły</t>
  </si>
  <si>
    <t>2.2. Zrealizowane dochody budżetowe</t>
  </si>
  <si>
    <t>2.1. Strata za rok ubiegły</t>
  </si>
  <si>
    <t>2. Zmniejszenia funduszu jednostki (z tytułu)</t>
  </si>
  <si>
    <t>1.10. Inne zwiększenia</t>
  </si>
  <si>
    <t>1.9. Pozostałe odpisy z wyniku finansowego za rok bieżący</t>
  </si>
  <si>
    <t>1.8. Aktywa otrzymane w ramach centralnego zaopatrzenia</t>
  </si>
  <si>
    <t>1.7. Aktywa przejęte od zlikwidowanych lub połączonych jednostek</t>
  </si>
  <si>
    <t>1.6. Nieodpłatnie otrzymane środki trwałe i środki trwałe w budowie oraz wartości niematerialne i prawne</t>
  </si>
  <si>
    <t>1.5. Aktualizacja wyceny środków trwałych</t>
  </si>
  <si>
    <t>1.4. Środki na inwestycje</t>
  </si>
  <si>
    <t>1.3. Zrealizowane płatności ze środków europejskich</t>
  </si>
  <si>
    <t>1.2. Zrealizowane wydatki budżetowe</t>
  </si>
  <si>
    <t>1.1. Zysk bilansowy za rok ubiegły</t>
  </si>
  <si>
    <t>1. Zwiększenia funduszu (z tytułu)</t>
  </si>
  <si>
    <t>I. Fundusz jednostki na początek okresu (BO)</t>
  </si>
  <si>
    <t>sporządzone na dzień</t>
  </si>
  <si>
    <r>
      <t xml:space="preserve">jednostki budżetowej </t>
    </r>
    <r>
      <rPr>
        <sz val="11"/>
        <color theme="1"/>
        <rFont val="Calibri"/>
        <family val="2"/>
        <charset val="238"/>
        <scheme val="minor"/>
      </rPr>
      <t> </t>
    </r>
  </si>
  <si>
    <t>Zestawienie zmian w funduszu jednostki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</si>
</sst>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_-* #,##0.00\ &quot;DM&quot;_-;\-* #,##0.00\ &quot;DM&quot;_-;_-* &quot;-&quot;??\ &quot;DM&quot;_-;_-@_-"/>
  </numFmts>
  <fonts count="2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39"/>
      <name val="Arial"/>
      <family val="2"/>
    </font>
    <font>
      <sz val="19"/>
      <color indexed="48"/>
      <name val="Arial"/>
      <family val="2"/>
      <charset val="238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</fonts>
  <fills count="41">
    <fill>
      <patternFill patternType="none"/>
    </fill>
    <fill>
      <patternFill patternType="gray125"/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88">
    <xf numFmtId="0" fontId="0" fillId="0" borderId="0"/>
    <xf numFmtId="0" fontId="3" fillId="0" borderId="0"/>
    <xf numFmtId="0" fontId="4" fillId="0" borderId="0"/>
    <xf numFmtId="0" fontId="3" fillId="0" borderId="0"/>
    <xf numFmtId="165" fontId="3" fillId="0" borderId="0" applyFont="0" applyFill="0" applyBorder="0" applyAlignment="0" applyProtection="0"/>
    <xf numFmtId="0" fontId="5" fillId="0" borderId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4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8" borderId="0" applyNumberFormat="0" applyBorder="0" applyAlignment="0" applyProtection="0"/>
    <xf numFmtId="0" fontId="6" fillId="17" borderId="0" applyNumberFormat="0" applyBorder="0" applyAlignment="0" applyProtection="0"/>
    <xf numFmtId="0" fontId="8" fillId="8" borderId="0" applyNumberFormat="0" applyBorder="0" applyAlignment="0" applyProtection="0"/>
    <xf numFmtId="0" fontId="9" fillId="18" borderId="17" applyNumberFormat="0" applyAlignment="0" applyProtection="0"/>
    <xf numFmtId="0" fontId="10" fillId="9" borderId="18" applyNumberForma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2" fillId="22" borderId="0" applyNumberFormat="0" applyBorder="0" applyAlignment="0" applyProtection="0"/>
    <xf numFmtId="0" fontId="13" fillId="0" borderId="19" applyNumberFormat="0" applyFill="0" applyAlignment="0" applyProtection="0"/>
    <xf numFmtId="0" fontId="14" fillId="0" borderId="20" applyNumberFormat="0" applyFill="0" applyAlignment="0" applyProtection="0"/>
    <xf numFmtId="0" fontId="15" fillId="0" borderId="21" applyNumberFormat="0" applyFill="0" applyAlignment="0" applyProtection="0"/>
    <xf numFmtId="0" fontId="15" fillId="0" borderId="0" applyNumberFormat="0" applyFill="0" applyBorder="0" applyAlignment="0" applyProtection="0"/>
    <xf numFmtId="0" fontId="16" fillId="17" borderId="17" applyNumberFormat="0" applyAlignment="0" applyProtection="0"/>
    <xf numFmtId="0" fontId="17" fillId="0" borderId="22" applyNumberFormat="0" applyFill="0" applyAlignment="0" applyProtection="0"/>
    <xf numFmtId="0" fontId="18" fillId="17" borderId="0" applyNumberFormat="0" applyBorder="0" applyAlignment="0" applyProtection="0"/>
    <xf numFmtId="0" fontId="3" fillId="16" borderId="23" applyNumberFormat="0" applyFont="0" applyAlignment="0" applyProtection="0"/>
    <xf numFmtId="0" fontId="19" fillId="18" borderId="24" applyNumberFormat="0" applyAlignment="0" applyProtection="0"/>
    <xf numFmtId="4" fontId="20" fillId="23" borderId="25" applyNumberFormat="0" applyProtection="0">
      <alignment vertical="center"/>
    </xf>
    <xf numFmtId="4" fontId="21" fillId="23" borderId="25" applyNumberFormat="0" applyProtection="0">
      <alignment vertical="center"/>
    </xf>
    <xf numFmtId="4" fontId="20" fillId="23" borderId="25" applyNumberFormat="0" applyProtection="0">
      <alignment horizontal="left" vertical="center" indent="1"/>
    </xf>
    <xf numFmtId="0" fontId="20" fillId="23" borderId="25" applyNumberFormat="0" applyProtection="0">
      <alignment horizontal="left" vertical="top" indent="1"/>
    </xf>
    <xf numFmtId="4" fontId="20" fillId="24" borderId="0" applyNumberFormat="0" applyProtection="0">
      <alignment horizontal="left" vertical="center" indent="1"/>
    </xf>
    <xf numFmtId="4" fontId="5" fillId="25" borderId="25" applyNumberFormat="0" applyProtection="0">
      <alignment horizontal="right" vertical="center"/>
    </xf>
    <xf numFmtId="4" fontId="5" fillId="26" borderId="25" applyNumberFormat="0" applyProtection="0">
      <alignment horizontal="right" vertical="center"/>
    </xf>
    <xf numFmtId="4" fontId="5" fillId="27" borderId="25" applyNumberFormat="0" applyProtection="0">
      <alignment horizontal="right" vertical="center"/>
    </xf>
    <xf numFmtId="4" fontId="5" fillId="28" borderId="25" applyNumberFormat="0" applyProtection="0">
      <alignment horizontal="right" vertical="center"/>
    </xf>
    <xf numFmtId="4" fontId="5" fillId="29" borderId="25" applyNumberFormat="0" applyProtection="0">
      <alignment horizontal="right" vertical="center"/>
    </xf>
    <xf numFmtId="4" fontId="5" fillId="30" borderId="25" applyNumberFormat="0" applyProtection="0">
      <alignment horizontal="right" vertical="center"/>
    </xf>
    <xf numFmtId="4" fontId="5" fillId="31" borderId="25" applyNumberFormat="0" applyProtection="0">
      <alignment horizontal="right" vertical="center"/>
    </xf>
    <xf numFmtId="4" fontId="5" fillId="32" borderId="25" applyNumberFormat="0" applyProtection="0">
      <alignment horizontal="right" vertical="center"/>
    </xf>
    <xf numFmtId="4" fontId="5" fillId="33" borderId="25" applyNumberFormat="0" applyProtection="0">
      <alignment horizontal="right" vertical="center"/>
    </xf>
    <xf numFmtId="4" fontId="20" fillId="34" borderId="26" applyNumberFormat="0" applyProtection="0">
      <alignment horizontal="left" vertical="center" indent="1"/>
    </xf>
    <xf numFmtId="4" fontId="5" fillId="35" borderId="0" applyNumberFormat="0" applyProtection="0">
      <alignment horizontal="left" vertical="center" indent="1"/>
    </xf>
    <xf numFmtId="4" fontId="22" fillId="36" borderId="0" applyNumberFormat="0" applyProtection="0">
      <alignment horizontal="left" vertical="center" indent="1"/>
    </xf>
    <xf numFmtId="4" fontId="5" fillId="24" borderId="25" applyNumberFormat="0" applyProtection="0">
      <alignment horizontal="right" vertical="center"/>
    </xf>
    <xf numFmtId="4" fontId="23" fillId="35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0" fontId="3" fillId="36" borderId="25" applyNumberFormat="0" applyProtection="0">
      <alignment horizontal="left" vertical="center" indent="1"/>
    </xf>
    <xf numFmtId="0" fontId="3" fillId="36" borderId="25" applyNumberFormat="0" applyProtection="0">
      <alignment horizontal="left" vertical="top" indent="1"/>
    </xf>
    <xf numFmtId="0" fontId="3" fillId="24" borderId="25" applyNumberFormat="0" applyProtection="0">
      <alignment horizontal="left" vertical="center" indent="1"/>
    </xf>
    <xf numFmtId="0" fontId="3" fillId="24" borderId="25" applyNumberFormat="0" applyProtection="0">
      <alignment horizontal="left" vertical="top" indent="1"/>
    </xf>
    <xf numFmtId="0" fontId="3" fillId="37" borderId="25" applyNumberFormat="0" applyProtection="0">
      <alignment horizontal="left" vertical="center" indent="1"/>
    </xf>
    <xf numFmtId="0" fontId="3" fillId="37" borderId="25" applyNumberFormat="0" applyProtection="0">
      <alignment horizontal="left" vertical="top" indent="1"/>
    </xf>
    <xf numFmtId="0" fontId="3" fillId="35" borderId="25" applyNumberFormat="0" applyProtection="0">
      <alignment horizontal="left" vertical="center" indent="1"/>
    </xf>
    <xf numFmtId="0" fontId="3" fillId="35" borderId="25" applyNumberFormat="0" applyProtection="0">
      <alignment horizontal="left" vertical="top" indent="1"/>
    </xf>
    <xf numFmtId="0" fontId="3" fillId="38" borderId="16" applyNumberFormat="0">
      <protection locked="0"/>
    </xf>
    <xf numFmtId="4" fontId="5" fillId="39" borderId="25" applyNumberFormat="0" applyProtection="0">
      <alignment vertical="center"/>
    </xf>
    <xf numFmtId="4" fontId="24" fillId="39" borderId="25" applyNumberFormat="0" applyProtection="0">
      <alignment vertical="center"/>
    </xf>
    <xf numFmtId="4" fontId="5" fillId="39" borderId="25" applyNumberFormat="0" applyProtection="0">
      <alignment horizontal="left" vertical="center" indent="1"/>
    </xf>
    <xf numFmtId="0" fontId="5" fillId="39" borderId="25" applyNumberFormat="0" applyProtection="0">
      <alignment horizontal="left" vertical="top" indent="1"/>
    </xf>
    <xf numFmtId="4" fontId="5" fillId="35" borderId="25" applyNumberFormat="0" applyProtection="0">
      <alignment horizontal="right" vertical="center"/>
    </xf>
    <xf numFmtId="4" fontId="24" fillId="35" borderId="25" applyNumberFormat="0" applyProtection="0">
      <alignment horizontal="right" vertical="center"/>
    </xf>
    <xf numFmtId="4" fontId="5" fillId="24" borderId="25" applyNumberFormat="0" applyProtection="0">
      <alignment horizontal="left" vertical="center" indent="1"/>
    </xf>
    <xf numFmtId="0" fontId="5" fillId="24" borderId="25" applyNumberFormat="0" applyProtection="0">
      <alignment horizontal="left" vertical="top" indent="1"/>
    </xf>
    <xf numFmtId="4" fontId="25" fillId="40" borderId="0" applyNumberFormat="0" applyProtection="0">
      <alignment horizontal="left" vertical="center" indent="1"/>
    </xf>
    <xf numFmtId="4" fontId="26" fillId="35" borderId="25" applyNumberFormat="0" applyProtection="0">
      <alignment horizontal="right" vertical="center"/>
    </xf>
    <xf numFmtId="0" fontId="27" fillId="0" borderId="0" applyNumberFormat="0" applyFill="0" applyBorder="0" applyAlignment="0" applyProtection="0"/>
    <xf numFmtId="0" fontId="11" fillId="0" borderId="27" applyNumberFormat="0" applyFill="0" applyAlignment="0" applyProtection="0"/>
    <xf numFmtId="0" fontId="28" fillId="0" borderId="0" applyNumberFormat="0" applyFill="0" applyBorder="0" applyAlignment="0" applyProtection="0"/>
  </cellStyleXfs>
  <cellXfs count="7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8" xfId="0" applyBorder="1"/>
    <xf numFmtId="0" fontId="0" fillId="0" borderId="9" xfId="0" applyBorder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>
      <alignment horizontal="right" vertical="center"/>
    </xf>
    <xf numFmtId="4" fontId="1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0" borderId="0" xfId="0" applyAlignment="1">
      <alignment wrapText="1"/>
    </xf>
    <xf numFmtId="4" fontId="1" fillId="0" borderId="1" xfId="0" applyNumberFormat="1" applyFont="1" applyBorder="1" applyAlignment="1">
      <alignment horizontal="right" vertical="center" wrapText="1"/>
    </xf>
    <xf numFmtId="4" fontId="0" fillId="0" borderId="1" xfId="0" applyNumberForma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3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1" fillId="0" borderId="13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4" fontId="1" fillId="0" borderId="8" xfId="0" applyNumberFormat="1" applyFont="1" applyBorder="1" applyAlignment="1">
      <alignment horizontal="center" vertical="center"/>
    </xf>
    <xf numFmtId="14" fontId="1" fillId="0" borderId="10" xfId="0" applyNumberFormat="1" applyFont="1" applyBorder="1" applyAlignment="1">
      <alignment horizontal="center" vertical="center"/>
    </xf>
    <xf numFmtId="0" fontId="0" fillId="0" borderId="14" xfId="0" applyBorder="1" applyAlignment="1">
      <alignment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4" fontId="0" fillId="0" borderId="8" xfId="0" applyNumberFormat="1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</cellXfs>
  <cellStyles count="88">
    <cellStyle name="Accent1" xfId="6"/>
    <cellStyle name="Accent1 - 20%" xfId="7"/>
    <cellStyle name="Accent1 - 40%" xfId="8"/>
    <cellStyle name="Accent1 - 60%" xfId="9"/>
    <cellStyle name="Accent2" xfId="10"/>
    <cellStyle name="Accent2 - 20%" xfId="11"/>
    <cellStyle name="Accent2 - 40%" xfId="12"/>
    <cellStyle name="Accent2 - 60%" xfId="13"/>
    <cellStyle name="Accent3" xfId="14"/>
    <cellStyle name="Accent3 - 20%" xfId="15"/>
    <cellStyle name="Accent3 - 40%" xfId="16"/>
    <cellStyle name="Accent3 - 60%" xfId="17"/>
    <cellStyle name="Accent4" xfId="18"/>
    <cellStyle name="Accent4 - 20%" xfId="19"/>
    <cellStyle name="Accent4 - 40%" xfId="20"/>
    <cellStyle name="Accent4 - 60%" xfId="21"/>
    <cellStyle name="Accent5" xfId="22"/>
    <cellStyle name="Accent5 - 20%" xfId="23"/>
    <cellStyle name="Accent5 - 40%" xfId="24"/>
    <cellStyle name="Accent5 - 60%" xfId="25"/>
    <cellStyle name="Accent6" xfId="26"/>
    <cellStyle name="Accent6 - 20%" xfId="27"/>
    <cellStyle name="Accent6 - 40%" xfId="28"/>
    <cellStyle name="Accent6 - 60%" xfId="29"/>
    <cellStyle name="Bad" xfId="30"/>
    <cellStyle name="Calculation" xfId="31"/>
    <cellStyle name="Check Cell" xfId="32"/>
    <cellStyle name="Emphasis 1" xfId="33"/>
    <cellStyle name="Emphasis 2" xfId="34"/>
    <cellStyle name="Emphasis 3" xfId="35"/>
    <cellStyle name="Good" xfId="36"/>
    <cellStyle name="Heading 1" xfId="37"/>
    <cellStyle name="Heading 2" xfId="38"/>
    <cellStyle name="Heading 3" xfId="39"/>
    <cellStyle name="Heading 4" xfId="40"/>
    <cellStyle name="Input" xfId="41"/>
    <cellStyle name="Linked Cell" xfId="42"/>
    <cellStyle name="Neutral" xfId="43"/>
    <cellStyle name="Normal 3" xfId="5"/>
    <cellStyle name="Normalny" xfId="0" builtinId="0"/>
    <cellStyle name="Normalny 2" xfId="1"/>
    <cellStyle name="Normalny 2 2" xfId="2"/>
    <cellStyle name="Normalny 3" xfId="3"/>
    <cellStyle name="Note" xfId="44"/>
    <cellStyle name="Output" xfId="45"/>
    <cellStyle name="SAPBEXaggData" xfId="46"/>
    <cellStyle name="SAPBEXaggDataEmph" xfId="47"/>
    <cellStyle name="SAPBEXaggItem" xfId="48"/>
    <cellStyle name="SAPBEXaggItemX" xfId="49"/>
    <cellStyle name="SAPBEXchaText" xfId="50"/>
    <cellStyle name="SAPBEXexcBad7" xfId="51"/>
    <cellStyle name="SAPBEXexcBad8" xfId="52"/>
    <cellStyle name="SAPBEXexcBad9" xfId="53"/>
    <cellStyle name="SAPBEXexcCritical4" xfId="54"/>
    <cellStyle name="SAPBEXexcCritical5" xfId="55"/>
    <cellStyle name="SAPBEXexcCritical6" xfId="56"/>
    <cellStyle name="SAPBEXexcGood1" xfId="57"/>
    <cellStyle name="SAPBEXexcGood2" xfId="58"/>
    <cellStyle name="SAPBEXexcGood3" xfId="59"/>
    <cellStyle name="SAPBEXfilterDrill" xfId="60"/>
    <cellStyle name="SAPBEXfilterItem" xfId="61"/>
    <cellStyle name="SAPBEXfilterText" xfId="62"/>
    <cellStyle name="SAPBEXformats" xfId="63"/>
    <cellStyle name="SAPBEXheaderItem" xfId="64"/>
    <cellStyle name="SAPBEXheaderText" xfId="65"/>
    <cellStyle name="SAPBEXHLevel0" xfId="66"/>
    <cellStyle name="SAPBEXHLevel0X" xfId="67"/>
    <cellStyle name="SAPBEXHLevel1" xfId="68"/>
    <cellStyle name="SAPBEXHLevel1X" xfId="69"/>
    <cellStyle name="SAPBEXHLevel2" xfId="70"/>
    <cellStyle name="SAPBEXHLevel2X" xfId="71"/>
    <cellStyle name="SAPBEXHLevel3" xfId="72"/>
    <cellStyle name="SAPBEXHLevel3X" xfId="73"/>
    <cellStyle name="SAPBEXinputData" xfId="74"/>
    <cellStyle name="SAPBEXresData" xfId="75"/>
    <cellStyle name="SAPBEXresDataEmph" xfId="76"/>
    <cellStyle name="SAPBEXresItem" xfId="77"/>
    <cellStyle name="SAPBEXresItemX" xfId="78"/>
    <cellStyle name="SAPBEXstdData" xfId="79"/>
    <cellStyle name="SAPBEXstdDataEmph" xfId="80"/>
    <cellStyle name="SAPBEXstdItem" xfId="81"/>
    <cellStyle name="SAPBEXstdItemX" xfId="82"/>
    <cellStyle name="SAPBEXtitle" xfId="83"/>
    <cellStyle name="SAPBEXundefined" xfId="84"/>
    <cellStyle name="Sheet Title" xfId="85"/>
    <cellStyle name="Total" xfId="86"/>
    <cellStyle name="Walutowy 2" xfId="4"/>
    <cellStyle name="Warning Text" xfId="8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zoomScale="70" zoomScaleNormal="70" workbookViewId="0">
      <selection activeCell="A51" sqref="A51:F60"/>
    </sheetView>
  </sheetViews>
  <sheetFormatPr defaultRowHeight="15" x14ac:dyDescent="0.25"/>
  <cols>
    <col min="1" max="1" width="117.28515625" bestFit="1" customWidth="1"/>
    <col min="2" max="2" width="20.42578125" bestFit="1" customWidth="1"/>
    <col min="3" max="3" width="18.42578125" bestFit="1" customWidth="1"/>
    <col min="4" max="4" width="80.7109375" bestFit="1" customWidth="1"/>
    <col min="5" max="5" width="20.42578125" bestFit="1" customWidth="1"/>
    <col min="6" max="6" width="18.42578125" bestFit="1" customWidth="1"/>
  </cols>
  <sheetData>
    <row r="1" spans="1:6" x14ac:dyDescent="0.25">
      <c r="A1" s="13" t="s">
        <v>0</v>
      </c>
      <c r="B1" s="39" t="s">
        <v>3</v>
      </c>
      <c r="C1" s="40"/>
      <c r="D1" s="41"/>
      <c r="E1" s="45" t="s">
        <v>4</v>
      </c>
      <c r="F1" s="46"/>
    </row>
    <row r="2" spans="1:6" x14ac:dyDescent="0.25">
      <c r="A2" s="14" t="s">
        <v>1</v>
      </c>
      <c r="B2" s="42"/>
      <c r="C2" s="43"/>
      <c r="D2" s="44"/>
      <c r="E2" s="47"/>
      <c r="F2" s="48"/>
    </row>
    <row r="3" spans="1:6" x14ac:dyDescent="0.25">
      <c r="A3" s="15" t="s">
        <v>2</v>
      </c>
      <c r="B3" s="51" t="s">
        <v>5</v>
      </c>
      <c r="C3" s="52"/>
      <c r="D3" s="53"/>
      <c r="E3" s="49"/>
      <c r="F3" s="50"/>
    </row>
    <row r="4" spans="1:6" x14ac:dyDescent="0.25">
      <c r="A4" s="13" t="s">
        <v>6</v>
      </c>
      <c r="B4" s="39" t="s">
        <v>8</v>
      </c>
      <c r="C4" s="40"/>
      <c r="D4" s="41"/>
      <c r="E4" s="45"/>
      <c r="F4" s="46"/>
    </row>
    <row r="5" spans="1:6" x14ac:dyDescent="0.25">
      <c r="A5" s="14" t="s">
        <v>7</v>
      </c>
      <c r="B5" s="54"/>
      <c r="C5" s="55"/>
      <c r="D5" s="56"/>
      <c r="E5" s="47"/>
      <c r="F5" s="48"/>
    </row>
    <row r="6" spans="1:6" x14ac:dyDescent="0.25">
      <c r="A6" s="15">
        <v>15259663</v>
      </c>
      <c r="B6" s="42"/>
      <c r="C6" s="43"/>
      <c r="D6" s="44"/>
      <c r="E6" s="49"/>
      <c r="F6" s="50"/>
    </row>
    <row r="7" spans="1:6" x14ac:dyDescent="0.25">
      <c r="A7" s="4" t="s">
        <v>9</v>
      </c>
      <c r="B7" s="4" t="s">
        <v>10</v>
      </c>
      <c r="C7" s="4" t="s">
        <v>11</v>
      </c>
      <c r="D7" s="4" t="s">
        <v>12</v>
      </c>
      <c r="E7" s="4" t="s">
        <v>10</v>
      </c>
      <c r="F7" s="4" t="s">
        <v>11</v>
      </c>
    </row>
    <row r="8" spans="1:6" x14ac:dyDescent="0.25">
      <c r="A8" s="16" t="s">
        <v>13</v>
      </c>
      <c r="B8" s="7">
        <v>846942400.84000003</v>
      </c>
      <c r="C8" s="7">
        <v>397835616.45999998</v>
      </c>
      <c r="D8" s="16" t="s">
        <v>14</v>
      </c>
      <c r="E8" s="7">
        <v>842319888.67999995</v>
      </c>
      <c r="F8" s="7">
        <v>389353444.18000001</v>
      </c>
    </row>
    <row r="9" spans="1:6" x14ac:dyDescent="0.25">
      <c r="A9" s="16" t="s">
        <v>15</v>
      </c>
      <c r="B9" s="7">
        <v>121023.67999999999</v>
      </c>
      <c r="C9" s="7">
        <v>110460.16</v>
      </c>
      <c r="D9" s="16" t="s">
        <v>16</v>
      </c>
      <c r="E9" s="7">
        <v>901737004.76999998</v>
      </c>
      <c r="F9" s="7">
        <v>466810097.20999998</v>
      </c>
    </row>
    <row r="10" spans="1:6" x14ac:dyDescent="0.25">
      <c r="A10" s="16" t="s">
        <v>17</v>
      </c>
      <c r="B10" s="7">
        <v>595125012.25999999</v>
      </c>
      <c r="C10" s="7">
        <v>394536942.85000002</v>
      </c>
      <c r="D10" s="16" t="s">
        <v>18</v>
      </c>
      <c r="E10" s="7">
        <v>-59417116.090000004</v>
      </c>
      <c r="F10" s="7">
        <v>-77456653.030000001</v>
      </c>
    </row>
    <row r="11" spans="1:6" x14ac:dyDescent="0.25">
      <c r="A11" s="16" t="s">
        <v>19</v>
      </c>
      <c r="B11" s="7">
        <v>540326904.55999994</v>
      </c>
      <c r="C11" s="7">
        <v>313116829.98000002</v>
      </c>
      <c r="D11" s="17" t="s">
        <v>20</v>
      </c>
      <c r="E11" s="8">
        <v>0</v>
      </c>
      <c r="F11" s="8">
        <v>0</v>
      </c>
    </row>
    <row r="12" spans="1:6" x14ac:dyDescent="0.25">
      <c r="A12" s="17" t="s">
        <v>21</v>
      </c>
      <c r="B12" s="6">
        <v>412535391.24000001</v>
      </c>
      <c r="C12" s="6">
        <v>199911723.31</v>
      </c>
      <c r="D12" s="17" t="s">
        <v>22</v>
      </c>
      <c r="E12" s="6">
        <v>-59417116.090000004</v>
      </c>
      <c r="F12" s="6">
        <v>-77456653.030000001</v>
      </c>
    </row>
    <row r="13" spans="1:6" x14ac:dyDescent="0.25">
      <c r="A13" s="17" t="s">
        <v>23</v>
      </c>
      <c r="B13" s="8">
        <v>0</v>
      </c>
      <c r="C13" s="6">
        <v>1432123.65</v>
      </c>
      <c r="D13" s="16" t="s">
        <v>24</v>
      </c>
      <c r="E13" s="9">
        <v>0</v>
      </c>
      <c r="F13" s="9">
        <v>0</v>
      </c>
    </row>
    <row r="14" spans="1:6" x14ac:dyDescent="0.25">
      <c r="A14" s="17" t="s">
        <v>25</v>
      </c>
      <c r="B14" s="6">
        <v>125896306.36</v>
      </c>
      <c r="C14" s="6">
        <v>111767090.06999999</v>
      </c>
      <c r="D14" s="16" t="s">
        <v>26</v>
      </c>
      <c r="E14" s="9">
        <v>0</v>
      </c>
      <c r="F14" s="9">
        <v>0</v>
      </c>
    </row>
    <row r="15" spans="1:6" x14ac:dyDescent="0.25">
      <c r="A15" s="17" t="s">
        <v>27</v>
      </c>
      <c r="B15" s="6">
        <v>1250298.51</v>
      </c>
      <c r="C15" s="6">
        <v>825760.03</v>
      </c>
      <c r="D15" s="16" t="s">
        <v>28</v>
      </c>
      <c r="E15" s="9">
        <v>0</v>
      </c>
      <c r="F15" s="9">
        <v>0</v>
      </c>
    </row>
    <row r="16" spans="1:6" x14ac:dyDescent="0.25">
      <c r="A16" s="17" t="s">
        <v>29</v>
      </c>
      <c r="B16" s="8">
        <v>0</v>
      </c>
      <c r="C16" s="8">
        <v>0</v>
      </c>
      <c r="D16" s="16" t="s">
        <v>30</v>
      </c>
      <c r="E16" s="9">
        <v>0</v>
      </c>
      <c r="F16" s="9">
        <v>0</v>
      </c>
    </row>
    <row r="17" spans="1:6" x14ac:dyDescent="0.25">
      <c r="A17" s="17" t="s">
        <v>31</v>
      </c>
      <c r="B17" s="6">
        <v>644908.44999999995</v>
      </c>
      <c r="C17" s="6">
        <v>612256.56999999995</v>
      </c>
      <c r="D17" s="16" t="s">
        <v>32</v>
      </c>
      <c r="E17" s="7">
        <v>21081123.75</v>
      </c>
      <c r="F17" s="7">
        <v>23487525.600000001</v>
      </c>
    </row>
    <row r="18" spans="1:6" x14ac:dyDescent="0.25">
      <c r="A18" s="16" t="s">
        <v>33</v>
      </c>
      <c r="B18" s="7">
        <v>54798107.700000003</v>
      </c>
      <c r="C18" s="7">
        <v>81420112.870000005</v>
      </c>
      <c r="D18" s="17" t="s">
        <v>34</v>
      </c>
      <c r="E18" s="7">
        <v>6167.2</v>
      </c>
      <c r="F18" s="7">
        <v>9980.25</v>
      </c>
    </row>
    <row r="19" spans="1:6" x14ac:dyDescent="0.25">
      <c r="A19" s="16" t="s">
        <v>35</v>
      </c>
      <c r="B19" s="9">
        <v>0</v>
      </c>
      <c r="C19" s="9">
        <v>0</v>
      </c>
      <c r="D19" s="17" t="s">
        <v>36</v>
      </c>
      <c r="E19" s="7">
        <v>16326402.68</v>
      </c>
      <c r="F19" s="7">
        <v>15690479.09</v>
      </c>
    </row>
    <row r="20" spans="1:6" x14ac:dyDescent="0.25">
      <c r="A20" s="16" t="s">
        <v>37</v>
      </c>
      <c r="B20" s="7">
        <v>2829694.49</v>
      </c>
      <c r="C20" s="7">
        <v>3188213.45</v>
      </c>
      <c r="D20" s="17" t="s">
        <v>38</v>
      </c>
      <c r="E20" s="6">
        <v>332907.88</v>
      </c>
      <c r="F20" s="6">
        <v>321173.21999999997</v>
      </c>
    </row>
    <row r="21" spans="1:6" x14ac:dyDescent="0.25">
      <c r="A21" s="16" t="s">
        <v>39</v>
      </c>
      <c r="B21" s="9">
        <v>0</v>
      </c>
      <c r="C21" s="9">
        <v>0</v>
      </c>
      <c r="D21" s="17" t="s">
        <v>40</v>
      </c>
      <c r="E21" s="6">
        <v>83554</v>
      </c>
      <c r="F21" s="6">
        <v>97074.82</v>
      </c>
    </row>
    <row r="22" spans="1:6" x14ac:dyDescent="0.25">
      <c r="A22" s="17" t="s">
        <v>41</v>
      </c>
      <c r="B22" s="8">
        <v>0</v>
      </c>
      <c r="C22" s="8">
        <v>0</v>
      </c>
      <c r="D22" s="17" t="s">
        <v>42</v>
      </c>
      <c r="E22" s="6">
        <v>422597.74</v>
      </c>
      <c r="F22" s="6">
        <v>484202.66</v>
      </c>
    </row>
    <row r="23" spans="1:6" x14ac:dyDescent="0.25">
      <c r="A23" s="17" t="s">
        <v>43</v>
      </c>
      <c r="B23" s="8">
        <v>0</v>
      </c>
      <c r="C23" s="8">
        <v>0</v>
      </c>
      <c r="D23" s="17" t="s">
        <v>44</v>
      </c>
      <c r="E23" s="6">
        <v>753386.71</v>
      </c>
      <c r="F23" s="6">
        <v>899363.63</v>
      </c>
    </row>
    <row r="24" spans="1:6" x14ac:dyDescent="0.25">
      <c r="A24" s="17" t="s">
        <v>45</v>
      </c>
      <c r="B24" s="8">
        <v>0</v>
      </c>
      <c r="C24" s="8">
        <v>0</v>
      </c>
      <c r="D24" s="17" t="s">
        <v>46</v>
      </c>
      <c r="E24" s="6">
        <v>5401972.5199999996</v>
      </c>
      <c r="F24" s="6">
        <v>6235962.1500000004</v>
      </c>
    </row>
    <row r="25" spans="1:6" x14ac:dyDescent="0.25">
      <c r="A25" s="16" t="s">
        <v>47</v>
      </c>
      <c r="B25" s="7">
        <v>248866670.41</v>
      </c>
      <c r="C25" s="9">
        <v>0</v>
      </c>
      <c r="D25" s="17" t="s">
        <v>48</v>
      </c>
      <c r="E25" s="6">
        <v>9240400.1400000006</v>
      </c>
      <c r="F25" s="6">
        <v>7257433.1600000001</v>
      </c>
    </row>
    <row r="26" spans="1:6" x14ac:dyDescent="0.25">
      <c r="A26" s="16" t="s">
        <v>49</v>
      </c>
      <c r="B26" s="9">
        <v>0</v>
      </c>
      <c r="C26" s="9">
        <v>0</v>
      </c>
      <c r="D26" s="17" t="s">
        <v>50</v>
      </c>
      <c r="E26" s="6">
        <v>91583.69</v>
      </c>
      <c r="F26" s="6">
        <v>395269.45</v>
      </c>
    </row>
    <row r="27" spans="1:6" x14ac:dyDescent="0.25">
      <c r="A27" s="16" t="s">
        <v>51</v>
      </c>
      <c r="B27" s="7">
        <v>16458611.59</v>
      </c>
      <c r="C27" s="7">
        <v>15005353.32</v>
      </c>
      <c r="D27" s="17" t="s">
        <v>52</v>
      </c>
      <c r="E27" s="8">
        <v>0</v>
      </c>
      <c r="F27" s="8">
        <v>0</v>
      </c>
    </row>
    <row r="28" spans="1:6" x14ac:dyDescent="0.25">
      <c r="A28" s="16" t="s">
        <v>53</v>
      </c>
      <c r="B28" s="9">
        <v>0</v>
      </c>
      <c r="C28" s="9">
        <v>0</v>
      </c>
      <c r="D28" s="17" t="s">
        <v>54</v>
      </c>
      <c r="E28" s="8">
        <v>0</v>
      </c>
      <c r="F28" s="8">
        <v>0</v>
      </c>
    </row>
    <row r="29" spans="1:6" x14ac:dyDescent="0.25">
      <c r="A29" s="17" t="s">
        <v>55</v>
      </c>
      <c r="B29" s="8">
        <v>0</v>
      </c>
      <c r="C29" s="8">
        <v>0</v>
      </c>
      <c r="D29" s="17" t="s">
        <v>56</v>
      </c>
      <c r="E29" s="8">
        <v>0</v>
      </c>
      <c r="F29" s="8">
        <v>0</v>
      </c>
    </row>
    <row r="30" spans="1:6" x14ac:dyDescent="0.25">
      <c r="A30" s="17" t="s">
        <v>57</v>
      </c>
      <c r="B30" s="8">
        <v>0</v>
      </c>
      <c r="C30" s="8">
        <v>0</v>
      </c>
      <c r="D30" s="16" t="s">
        <v>58</v>
      </c>
      <c r="E30" s="7">
        <v>1759583.5</v>
      </c>
      <c r="F30" s="7">
        <v>4612874</v>
      </c>
    </row>
    <row r="31" spans="1:6" x14ac:dyDescent="0.25">
      <c r="A31" s="17" t="s">
        <v>59</v>
      </c>
      <c r="B31" s="8">
        <v>0</v>
      </c>
      <c r="C31" s="8">
        <v>0</v>
      </c>
      <c r="D31" s="17" t="s">
        <v>60</v>
      </c>
      <c r="E31" s="7">
        <v>2988970.37</v>
      </c>
      <c r="F31" s="7">
        <v>3174192.26</v>
      </c>
    </row>
    <row r="32" spans="1:6" x14ac:dyDescent="0.25">
      <c r="A32" s="17" t="s">
        <v>61</v>
      </c>
      <c r="B32" s="8">
        <v>0</v>
      </c>
      <c r="C32" s="8">
        <v>0</v>
      </c>
      <c r="D32" s="17" t="s">
        <v>62</v>
      </c>
      <c r="E32" s="6">
        <v>2988970.37</v>
      </c>
      <c r="F32" s="6">
        <v>3174192.26</v>
      </c>
    </row>
    <row r="33" spans="1:6" x14ac:dyDescent="0.25">
      <c r="A33" s="16" t="s">
        <v>63</v>
      </c>
      <c r="B33" s="7">
        <v>7107799.4299999997</v>
      </c>
      <c r="C33" s="7">
        <v>7315097.8200000003</v>
      </c>
      <c r="D33" s="17" t="s">
        <v>64</v>
      </c>
      <c r="E33" s="8">
        <v>0</v>
      </c>
      <c r="F33" s="8">
        <v>0</v>
      </c>
    </row>
    <row r="34" spans="1:6" x14ac:dyDescent="0.25">
      <c r="A34" s="17" t="s">
        <v>65</v>
      </c>
      <c r="B34" s="6">
        <v>69349.679999999993</v>
      </c>
      <c r="C34" s="6">
        <v>35113.919999999998</v>
      </c>
      <c r="D34" s="17"/>
      <c r="E34" s="8"/>
      <c r="F34" s="8"/>
    </row>
    <row r="35" spans="1:6" x14ac:dyDescent="0.25">
      <c r="A35" s="17" t="s">
        <v>66</v>
      </c>
      <c r="B35" s="6">
        <v>4280.6499999999996</v>
      </c>
      <c r="C35" s="6">
        <v>5348.45</v>
      </c>
      <c r="D35" s="17"/>
      <c r="E35" s="8"/>
      <c r="F35" s="8"/>
    </row>
    <row r="36" spans="1:6" x14ac:dyDescent="0.25">
      <c r="A36" s="17" t="s">
        <v>67</v>
      </c>
      <c r="B36" s="8">
        <v>129.99</v>
      </c>
      <c r="C36" s="8">
        <v>129.99</v>
      </c>
      <c r="D36" s="17"/>
      <c r="E36" s="8"/>
      <c r="F36" s="8"/>
    </row>
    <row r="37" spans="1:6" x14ac:dyDescent="0.25">
      <c r="A37" s="17" t="s">
        <v>68</v>
      </c>
      <c r="B37" s="6">
        <v>7034039.1100000003</v>
      </c>
      <c r="C37" s="6">
        <v>7274505.46</v>
      </c>
      <c r="D37" s="17"/>
      <c r="E37" s="8"/>
      <c r="F37" s="8"/>
    </row>
    <row r="38" spans="1:6" x14ac:dyDescent="0.25">
      <c r="A38" s="17" t="s">
        <v>69</v>
      </c>
      <c r="B38" s="8">
        <v>0</v>
      </c>
      <c r="C38" s="8">
        <v>0</v>
      </c>
      <c r="D38" s="17"/>
      <c r="E38" s="17"/>
      <c r="F38" s="17"/>
    </row>
    <row r="39" spans="1:6" x14ac:dyDescent="0.25">
      <c r="A39" s="16" t="s">
        <v>70</v>
      </c>
      <c r="B39" s="7">
        <v>9344358.7599999998</v>
      </c>
      <c r="C39" s="7">
        <v>7673496.96</v>
      </c>
      <c r="D39" s="17"/>
      <c r="E39" s="17"/>
      <c r="F39" s="17"/>
    </row>
    <row r="40" spans="1:6" x14ac:dyDescent="0.25">
      <c r="A40" s="17" t="s">
        <v>71</v>
      </c>
      <c r="B40" s="8">
        <v>0</v>
      </c>
      <c r="C40" s="8">
        <v>0</v>
      </c>
      <c r="D40" s="17"/>
      <c r="E40" s="17"/>
      <c r="F40" s="17"/>
    </row>
    <row r="41" spans="1:6" x14ac:dyDescent="0.25">
      <c r="A41" s="17" t="s">
        <v>72</v>
      </c>
      <c r="B41" s="6">
        <v>823593.36</v>
      </c>
      <c r="C41" s="6">
        <v>415202.74</v>
      </c>
      <c r="D41" s="17"/>
      <c r="E41" s="17"/>
      <c r="F41" s="17"/>
    </row>
    <row r="42" spans="1:6" x14ac:dyDescent="0.25">
      <c r="A42" s="17" t="s">
        <v>73</v>
      </c>
      <c r="B42" s="8">
        <v>0</v>
      </c>
      <c r="C42" s="8">
        <v>0</v>
      </c>
      <c r="D42" s="17"/>
      <c r="E42" s="17"/>
      <c r="F42" s="17"/>
    </row>
    <row r="43" spans="1:6" x14ac:dyDescent="0.25">
      <c r="A43" s="17" t="s">
        <v>74</v>
      </c>
      <c r="B43" s="6">
        <v>8520765.4000000004</v>
      </c>
      <c r="C43" s="6">
        <v>7258294.2199999997</v>
      </c>
      <c r="D43" s="17"/>
      <c r="E43" s="17"/>
      <c r="F43" s="17"/>
    </row>
    <row r="44" spans="1:6" x14ac:dyDescent="0.25">
      <c r="A44" s="17" t="s">
        <v>75</v>
      </c>
      <c r="B44" s="8">
        <v>0</v>
      </c>
      <c r="C44" s="8">
        <v>0</v>
      </c>
      <c r="D44" s="17"/>
      <c r="E44" s="17"/>
      <c r="F44" s="17"/>
    </row>
    <row r="45" spans="1:6" x14ac:dyDescent="0.25">
      <c r="A45" s="17" t="s">
        <v>76</v>
      </c>
      <c r="B45" s="8">
        <v>0</v>
      </c>
      <c r="C45" s="8">
        <v>0</v>
      </c>
      <c r="D45" s="17"/>
      <c r="E45" s="17"/>
      <c r="F45" s="17"/>
    </row>
    <row r="46" spans="1:6" x14ac:dyDescent="0.25">
      <c r="A46" s="17" t="s">
        <v>77</v>
      </c>
      <c r="B46" s="8">
        <v>0</v>
      </c>
      <c r="C46" s="8">
        <v>0</v>
      </c>
      <c r="D46" s="17"/>
      <c r="E46" s="17"/>
      <c r="F46" s="17"/>
    </row>
    <row r="47" spans="1:6" x14ac:dyDescent="0.25">
      <c r="A47" s="16" t="s">
        <v>78</v>
      </c>
      <c r="B47" s="7">
        <v>6453.4</v>
      </c>
      <c r="C47" s="7">
        <v>16758.54</v>
      </c>
      <c r="D47" s="17"/>
      <c r="E47" s="17"/>
      <c r="F47" s="17"/>
    </row>
    <row r="48" spans="1:6" x14ac:dyDescent="0.25">
      <c r="A48" s="16" t="s">
        <v>79</v>
      </c>
      <c r="B48" s="7">
        <v>863401012.42999995</v>
      </c>
      <c r="C48" s="7">
        <v>412840969.77999997</v>
      </c>
      <c r="D48" s="16" t="s">
        <v>80</v>
      </c>
      <c r="E48" s="7">
        <v>863401012.42999995</v>
      </c>
      <c r="F48" s="7">
        <v>412840969.77999997</v>
      </c>
    </row>
    <row r="49" spans="1:6" x14ac:dyDescent="0.25">
      <c r="A49" s="27"/>
      <c r="B49" s="28"/>
      <c r="C49" s="28"/>
      <c r="D49" s="28"/>
      <c r="E49" s="28"/>
      <c r="F49" s="29"/>
    </row>
    <row r="50" spans="1:6" x14ac:dyDescent="0.25">
      <c r="A50" s="27"/>
      <c r="B50" s="28"/>
      <c r="C50" s="28"/>
      <c r="D50" s="28"/>
      <c r="E50" s="28"/>
      <c r="F50" s="29"/>
    </row>
    <row r="51" spans="1:6" x14ac:dyDescent="0.25">
      <c r="A51" s="5"/>
      <c r="B51" s="10"/>
      <c r="C51" s="30"/>
      <c r="D51" s="31"/>
      <c r="E51" s="31"/>
      <c r="F51" s="32"/>
    </row>
    <row r="52" spans="1:6" x14ac:dyDescent="0.25">
      <c r="A52" s="5"/>
      <c r="B52" s="10"/>
      <c r="C52" s="33"/>
      <c r="D52" s="34"/>
      <c r="E52" s="34"/>
      <c r="F52" s="35"/>
    </row>
    <row r="53" spans="1:6" x14ac:dyDescent="0.25">
      <c r="A53" s="5"/>
      <c r="B53" s="10"/>
      <c r="C53" s="33"/>
      <c r="D53" s="34"/>
      <c r="E53" s="34"/>
      <c r="F53" s="35"/>
    </row>
    <row r="54" spans="1:6" x14ac:dyDescent="0.25">
      <c r="A54" s="5"/>
      <c r="B54" s="10"/>
      <c r="C54" s="33"/>
      <c r="D54" s="34"/>
      <c r="E54" s="34"/>
      <c r="F54" s="35"/>
    </row>
    <row r="55" spans="1:6" x14ac:dyDescent="0.25">
      <c r="A55" s="5"/>
      <c r="B55" s="10"/>
      <c r="C55" s="33"/>
      <c r="D55" s="34"/>
      <c r="E55" s="34"/>
      <c r="F55" s="35"/>
    </row>
    <row r="56" spans="1:6" x14ac:dyDescent="0.25">
      <c r="A56" s="5"/>
      <c r="B56" s="10"/>
      <c r="C56" s="33"/>
      <c r="D56" s="34"/>
      <c r="E56" s="34"/>
      <c r="F56" s="35"/>
    </row>
    <row r="57" spans="1:6" x14ac:dyDescent="0.25">
      <c r="A57" s="5"/>
      <c r="B57" s="10"/>
      <c r="C57" s="33"/>
      <c r="D57" s="34"/>
      <c r="E57" s="34"/>
      <c r="F57" s="35"/>
    </row>
    <row r="58" spans="1:6" x14ac:dyDescent="0.25">
      <c r="A58" s="5"/>
      <c r="B58" s="10"/>
      <c r="C58" s="33"/>
      <c r="D58" s="34"/>
      <c r="E58" s="34"/>
      <c r="F58" s="35"/>
    </row>
    <row r="59" spans="1:6" x14ac:dyDescent="0.25">
      <c r="A59" s="5"/>
      <c r="B59" s="10"/>
      <c r="C59" s="33"/>
      <c r="D59" s="34"/>
      <c r="E59" s="34"/>
      <c r="F59" s="35"/>
    </row>
    <row r="60" spans="1:6" x14ac:dyDescent="0.25">
      <c r="A60" s="2"/>
      <c r="B60" s="3"/>
      <c r="C60" s="36"/>
      <c r="D60" s="37"/>
      <c r="E60" s="37"/>
      <c r="F60" s="38"/>
    </row>
    <row r="62" spans="1:6" ht="22.5" x14ac:dyDescent="0.25">
      <c r="A62" s="11" t="s">
        <v>81</v>
      </c>
      <c r="B62" s="11" t="s">
        <v>83</v>
      </c>
      <c r="C62" s="11" t="s">
        <v>84</v>
      </c>
    </row>
    <row r="63" spans="1:6" x14ac:dyDescent="0.25">
      <c r="A63" s="11"/>
      <c r="B63" s="1"/>
      <c r="C63" s="11"/>
    </row>
    <row r="64" spans="1:6" x14ac:dyDescent="0.25">
      <c r="A64" s="11"/>
      <c r="B64" s="12">
        <v>43579</v>
      </c>
      <c r="C64" s="11"/>
    </row>
    <row r="65" spans="1:3" ht="22.5" x14ac:dyDescent="0.25">
      <c r="A65" s="11"/>
      <c r="B65" s="11" t="s">
        <v>82</v>
      </c>
      <c r="C65" s="11"/>
    </row>
    <row r="66" spans="1:3" ht="22.5" x14ac:dyDescent="0.25">
      <c r="A66" s="11" t="s">
        <v>82</v>
      </c>
      <c r="B66" s="11"/>
      <c r="C66" s="11" t="s">
        <v>82</v>
      </c>
    </row>
  </sheetData>
  <mergeCells count="8">
    <mergeCell ref="A50:F50"/>
    <mergeCell ref="C51:F60"/>
    <mergeCell ref="B1:D2"/>
    <mergeCell ref="E1:F3"/>
    <mergeCell ref="B3:D3"/>
    <mergeCell ref="B4:D6"/>
    <mergeCell ref="E4:F6"/>
    <mergeCell ref="A49:F4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"/>
  <sheetViews>
    <sheetView topLeftCell="A10" workbookViewId="0">
      <selection activeCell="F55" sqref="F55"/>
    </sheetView>
  </sheetViews>
  <sheetFormatPr defaultRowHeight="15" x14ac:dyDescent="0.25"/>
  <cols>
    <col min="1" max="2" width="31.42578125" bestFit="1" customWidth="1"/>
    <col min="3" max="3" width="31.5703125" bestFit="1" customWidth="1"/>
    <col min="4" max="4" width="31" bestFit="1" customWidth="1"/>
  </cols>
  <sheetData>
    <row r="1" spans="1:4" ht="60" customHeight="1" x14ac:dyDescent="0.25">
      <c r="A1" s="13" t="s">
        <v>0</v>
      </c>
      <c r="B1" s="39" t="s">
        <v>85</v>
      </c>
      <c r="C1" s="41"/>
      <c r="D1" s="65" t="s">
        <v>4</v>
      </c>
    </row>
    <row r="2" spans="1:4" ht="30" customHeight="1" x14ac:dyDescent="0.25">
      <c r="A2" s="14" t="s">
        <v>1</v>
      </c>
      <c r="B2" s="54" t="s">
        <v>86</v>
      </c>
      <c r="C2" s="56"/>
      <c r="D2" s="66"/>
    </row>
    <row r="3" spans="1:4" x14ac:dyDescent="0.25">
      <c r="A3" s="14" t="s">
        <v>2</v>
      </c>
      <c r="B3" s="42" t="s">
        <v>87</v>
      </c>
      <c r="C3" s="44"/>
      <c r="D3" s="66"/>
    </row>
    <row r="4" spans="1:4" ht="30" customHeight="1" x14ac:dyDescent="0.25">
      <c r="A4" s="14"/>
      <c r="B4" s="39" t="s">
        <v>88</v>
      </c>
      <c r="C4" s="41"/>
      <c r="D4" s="66"/>
    </row>
    <row r="5" spans="1:4" ht="15" customHeight="1" x14ac:dyDescent="0.25">
      <c r="A5" s="15"/>
      <c r="B5" s="68">
        <v>43465</v>
      </c>
      <c r="C5" s="69"/>
      <c r="D5" s="67"/>
    </row>
    <row r="6" spans="1:4" ht="45" customHeight="1" x14ac:dyDescent="0.25">
      <c r="A6" s="13" t="s">
        <v>6</v>
      </c>
      <c r="B6" s="45"/>
      <c r="C6" s="46"/>
      <c r="D6" s="65" t="s">
        <v>89</v>
      </c>
    </row>
    <row r="7" spans="1:4" x14ac:dyDescent="0.25">
      <c r="A7" s="14" t="s">
        <v>7</v>
      </c>
      <c r="B7" s="47"/>
      <c r="C7" s="48"/>
      <c r="D7" s="66"/>
    </row>
    <row r="8" spans="1:4" x14ac:dyDescent="0.25">
      <c r="A8" s="15">
        <v>15259663</v>
      </c>
      <c r="B8" s="49"/>
      <c r="C8" s="50"/>
      <c r="D8" s="67"/>
    </row>
    <row r="9" spans="1:4" x14ac:dyDescent="0.25">
      <c r="A9" s="51"/>
      <c r="B9" s="53"/>
      <c r="C9" s="4" t="s">
        <v>90</v>
      </c>
      <c r="D9" s="4" t="s">
        <v>91</v>
      </c>
    </row>
    <row r="10" spans="1:4" x14ac:dyDescent="0.25">
      <c r="A10" s="27" t="s">
        <v>92</v>
      </c>
      <c r="B10" s="29"/>
      <c r="C10" s="7">
        <v>26827895.57</v>
      </c>
      <c r="D10" s="7">
        <v>28049564.879999999</v>
      </c>
    </row>
    <row r="11" spans="1:4" x14ac:dyDescent="0.25">
      <c r="A11" s="61" t="s">
        <v>93</v>
      </c>
      <c r="B11" s="62"/>
      <c r="C11" s="6">
        <v>10227859.199999999</v>
      </c>
      <c r="D11" s="6">
        <v>9679970.8599999994</v>
      </c>
    </row>
    <row r="12" spans="1:4" ht="32.25" customHeight="1" x14ac:dyDescent="0.25">
      <c r="A12" s="61" t="s">
        <v>94</v>
      </c>
      <c r="B12" s="62"/>
      <c r="C12" s="6">
        <v>3109.8</v>
      </c>
      <c r="D12" s="6">
        <v>10305.14</v>
      </c>
    </row>
    <row r="13" spans="1:4" ht="22.5" customHeight="1" x14ac:dyDescent="0.25">
      <c r="A13" s="61" t="s">
        <v>95</v>
      </c>
      <c r="B13" s="62"/>
      <c r="C13" s="8">
        <v>0</v>
      </c>
      <c r="D13" s="8">
        <v>0</v>
      </c>
    </row>
    <row r="14" spans="1:4" x14ac:dyDescent="0.25">
      <c r="A14" s="61" t="s">
        <v>96</v>
      </c>
      <c r="B14" s="62"/>
      <c r="C14" s="8">
        <v>0</v>
      </c>
      <c r="D14" s="8">
        <v>0</v>
      </c>
    </row>
    <row r="15" spans="1:4" x14ac:dyDescent="0.25">
      <c r="A15" s="61" t="s">
        <v>97</v>
      </c>
      <c r="B15" s="62"/>
      <c r="C15" s="8">
        <v>0</v>
      </c>
      <c r="D15" s="8">
        <v>0</v>
      </c>
    </row>
    <row r="16" spans="1:4" x14ac:dyDescent="0.25">
      <c r="A16" s="61" t="s">
        <v>98</v>
      </c>
      <c r="B16" s="62"/>
      <c r="C16" s="6">
        <v>16596926.57</v>
      </c>
      <c r="D16" s="6">
        <v>18359288.879999999</v>
      </c>
    </row>
    <row r="17" spans="1:4" x14ac:dyDescent="0.25">
      <c r="A17" s="27" t="s">
        <v>99</v>
      </c>
      <c r="B17" s="29"/>
      <c r="C17" s="7">
        <v>87699922.719999999</v>
      </c>
      <c r="D17" s="7">
        <v>102585608.38</v>
      </c>
    </row>
    <row r="18" spans="1:4" x14ac:dyDescent="0.25">
      <c r="A18" s="61" t="s">
        <v>100</v>
      </c>
      <c r="B18" s="62"/>
      <c r="C18" s="6">
        <v>7795707.4100000001</v>
      </c>
      <c r="D18" s="6">
        <v>8776004.1799999997</v>
      </c>
    </row>
    <row r="19" spans="1:4" x14ac:dyDescent="0.25">
      <c r="A19" s="61" t="s">
        <v>101</v>
      </c>
      <c r="B19" s="62"/>
      <c r="C19" s="6">
        <v>2576185.64</v>
      </c>
      <c r="D19" s="6">
        <v>3866394.27</v>
      </c>
    </row>
    <row r="20" spans="1:4" x14ac:dyDescent="0.25">
      <c r="A20" s="61" t="s">
        <v>102</v>
      </c>
      <c r="B20" s="62"/>
      <c r="C20" s="6">
        <v>13833053.859999999</v>
      </c>
      <c r="D20" s="6">
        <v>21934037.879999999</v>
      </c>
    </row>
    <row r="21" spans="1:4" x14ac:dyDescent="0.25">
      <c r="A21" s="61" t="s">
        <v>103</v>
      </c>
      <c r="B21" s="62"/>
      <c r="C21" s="6">
        <v>972376.34</v>
      </c>
      <c r="D21" s="6">
        <v>877925.85</v>
      </c>
    </row>
    <row r="22" spans="1:4" x14ac:dyDescent="0.25">
      <c r="A22" s="61" t="s">
        <v>104</v>
      </c>
      <c r="B22" s="62"/>
      <c r="C22" s="6">
        <v>16232057.74</v>
      </c>
      <c r="D22" s="6">
        <v>18092496.23</v>
      </c>
    </row>
    <row r="23" spans="1:4" x14ac:dyDescent="0.25">
      <c r="A23" s="61" t="s">
        <v>105</v>
      </c>
      <c r="B23" s="62"/>
      <c r="C23" s="6">
        <v>2746213.33</v>
      </c>
      <c r="D23" s="6">
        <v>3079999.71</v>
      </c>
    </row>
    <row r="24" spans="1:4" x14ac:dyDescent="0.25">
      <c r="A24" s="61" t="s">
        <v>106</v>
      </c>
      <c r="B24" s="62"/>
      <c r="C24" s="6">
        <v>139862.54</v>
      </c>
      <c r="D24" s="6">
        <v>106432.89</v>
      </c>
    </row>
    <row r="25" spans="1:4" x14ac:dyDescent="0.25">
      <c r="A25" s="61" t="s">
        <v>107</v>
      </c>
      <c r="B25" s="62"/>
      <c r="C25" s="8">
        <v>0</v>
      </c>
      <c r="D25" s="8">
        <v>0</v>
      </c>
    </row>
    <row r="26" spans="1:4" x14ac:dyDescent="0.25">
      <c r="A26" s="61" t="s">
        <v>108</v>
      </c>
      <c r="B26" s="62"/>
      <c r="C26" s="6">
        <v>43403927.380000003</v>
      </c>
      <c r="D26" s="6">
        <v>45851933.049999997</v>
      </c>
    </row>
    <row r="27" spans="1:4" x14ac:dyDescent="0.25">
      <c r="A27" s="61" t="s">
        <v>109</v>
      </c>
      <c r="B27" s="62"/>
      <c r="C27" s="8">
        <v>538.48</v>
      </c>
      <c r="D27" s="8">
        <v>384.32</v>
      </c>
    </row>
    <row r="28" spans="1:4" x14ac:dyDescent="0.25">
      <c r="A28" s="27" t="s">
        <v>110</v>
      </c>
      <c r="B28" s="29"/>
      <c r="C28" s="7">
        <v>-60872027.149999999</v>
      </c>
      <c r="D28" s="7">
        <v>-74536043.5</v>
      </c>
    </row>
    <row r="29" spans="1:4" x14ac:dyDescent="0.25">
      <c r="A29" s="27" t="s">
        <v>111</v>
      </c>
      <c r="B29" s="29"/>
      <c r="C29" s="7">
        <v>1972444.05</v>
      </c>
      <c r="D29" s="7">
        <v>1429147.66</v>
      </c>
    </row>
    <row r="30" spans="1:4" ht="17.25" customHeight="1" x14ac:dyDescent="0.25">
      <c r="A30" s="61" t="s">
        <v>112</v>
      </c>
      <c r="B30" s="62"/>
      <c r="C30" s="6">
        <v>399783.76</v>
      </c>
      <c r="D30" s="6">
        <v>889186.56</v>
      </c>
    </row>
    <row r="31" spans="1:4" x14ac:dyDescent="0.25">
      <c r="A31" s="61" t="s">
        <v>113</v>
      </c>
      <c r="B31" s="62"/>
      <c r="C31" s="8">
        <v>0</v>
      </c>
      <c r="D31" s="8">
        <v>0</v>
      </c>
    </row>
    <row r="32" spans="1:4" x14ac:dyDescent="0.25">
      <c r="A32" s="61" t="s">
        <v>114</v>
      </c>
      <c r="B32" s="62"/>
      <c r="C32" s="6">
        <v>1572660.29</v>
      </c>
      <c r="D32" s="6">
        <v>539961.1</v>
      </c>
    </row>
    <row r="33" spans="1:4" x14ac:dyDescent="0.25">
      <c r="A33" s="27" t="s">
        <v>115</v>
      </c>
      <c r="B33" s="29"/>
      <c r="C33" s="7">
        <v>676084.14</v>
      </c>
      <c r="D33" s="7">
        <v>4574884.87</v>
      </c>
    </row>
    <row r="34" spans="1:4" ht="47.25" customHeight="1" x14ac:dyDescent="0.25">
      <c r="A34" s="61" t="s">
        <v>116</v>
      </c>
      <c r="B34" s="62"/>
      <c r="C34" s="8">
        <v>0</v>
      </c>
      <c r="D34" s="8">
        <v>0</v>
      </c>
    </row>
    <row r="35" spans="1:4" x14ac:dyDescent="0.25">
      <c r="A35" s="61" t="s">
        <v>117</v>
      </c>
      <c r="B35" s="62"/>
      <c r="C35" s="6">
        <v>676084.14</v>
      </c>
      <c r="D35" s="6">
        <v>4574884.87</v>
      </c>
    </row>
    <row r="36" spans="1:4" x14ac:dyDescent="0.25">
      <c r="A36" s="27" t="s">
        <v>118</v>
      </c>
      <c r="B36" s="29"/>
      <c r="C36" s="7">
        <v>-59575667.240000002</v>
      </c>
      <c r="D36" s="7">
        <v>-77681780.709999993</v>
      </c>
    </row>
    <row r="37" spans="1:4" x14ac:dyDescent="0.25">
      <c r="A37" s="27" t="s">
        <v>119</v>
      </c>
      <c r="B37" s="29"/>
      <c r="C37" s="7">
        <v>292687.76</v>
      </c>
      <c r="D37" s="7">
        <v>226612.22</v>
      </c>
    </row>
    <row r="38" spans="1:4" x14ac:dyDescent="0.25">
      <c r="A38" s="61" t="s">
        <v>120</v>
      </c>
      <c r="B38" s="62"/>
      <c r="C38" s="8">
        <v>0</v>
      </c>
      <c r="D38" s="8">
        <v>0</v>
      </c>
    </row>
    <row r="39" spans="1:4" x14ac:dyDescent="0.25">
      <c r="A39" s="61" t="s">
        <v>121</v>
      </c>
      <c r="B39" s="62"/>
      <c r="C39" s="6">
        <v>292687.76</v>
      </c>
      <c r="D39" s="6">
        <v>-358660.31</v>
      </c>
    </row>
    <row r="40" spans="1:4" x14ac:dyDescent="0.25">
      <c r="A40" s="61" t="s">
        <v>122</v>
      </c>
      <c r="B40" s="62"/>
      <c r="C40" s="8">
        <v>0</v>
      </c>
      <c r="D40" s="6">
        <v>585272.53</v>
      </c>
    </row>
    <row r="41" spans="1:4" x14ac:dyDescent="0.25">
      <c r="A41" s="27" t="s">
        <v>123</v>
      </c>
      <c r="B41" s="29"/>
      <c r="C41" s="7">
        <v>134136.60999999999</v>
      </c>
      <c r="D41" s="7">
        <v>1484.54</v>
      </c>
    </row>
    <row r="42" spans="1:4" x14ac:dyDescent="0.25">
      <c r="A42" s="61" t="s">
        <v>124</v>
      </c>
      <c r="B42" s="62"/>
      <c r="C42" s="8">
        <v>0</v>
      </c>
      <c r="D42" s="6">
        <v>1484.54</v>
      </c>
    </row>
    <row r="43" spans="1:4" x14ac:dyDescent="0.25">
      <c r="A43" s="61" t="s">
        <v>125</v>
      </c>
      <c r="B43" s="62"/>
      <c r="C43" s="6">
        <v>134136.60999999999</v>
      </c>
      <c r="D43" s="8">
        <v>0</v>
      </c>
    </row>
    <row r="44" spans="1:4" x14ac:dyDescent="0.25">
      <c r="A44" s="27" t="s">
        <v>126</v>
      </c>
      <c r="B44" s="29"/>
      <c r="C44" s="7">
        <v>-59417116.090000004</v>
      </c>
      <c r="D44" s="7">
        <v>-77456653.030000001</v>
      </c>
    </row>
    <row r="45" spans="1:4" x14ac:dyDescent="0.25">
      <c r="A45" s="27" t="s">
        <v>127</v>
      </c>
      <c r="B45" s="29"/>
      <c r="C45" s="9">
        <v>0</v>
      </c>
      <c r="D45" s="9">
        <v>0</v>
      </c>
    </row>
    <row r="46" spans="1:4" ht="24" customHeight="1" x14ac:dyDescent="0.25">
      <c r="A46" s="27" t="s">
        <v>128</v>
      </c>
      <c r="B46" s="29"/>
      <c r="C46" s="8">
        <v>0</v>
      </c>
      <c r="D46" s="8">
        <v>0</v>
      </c>
    </row>
    <row r="47" spans="1:4" ht="30" customHeight="1" x14ac:dyDescent="0.25">
      <c r="A47" s="63" t="s">
        <v>129</v>
      </c>
      <c r="B47" s="64"/>
      <c r="C47" s="7">
        <v>-59417116.090000004</v>
      </c>
      <c r="D47" s="7">
        <v>-77456653.030000001</v>
      </c>
    </row>
    <row r="48" spans="1:4" x14ac:dyDescent="0.25">
      <c r="A48" s="57"/>
      <c r="B48" s="59"/>
      <c r="C48" s="59"/>
      <c r="D48" s="58"/>
    </row>
    <row r="49" spans="1:4" x14ac:dyDescent="0.25">
      <c r="A49" s="57"/>
      <c r="B49" s="58"/>
      <c r="C49" s="57"/>
      <c r="D49" s="58"/>
    </row>
    <row r="50" spans="1:4" x14ac:dyDescent="0.25">
      <c r="A50" s="57"/>
      <c r="B50" s="58"/>
      <c r="C50" s="57"/>
      <c r="D50" s="58"/>
    </row>
    <row r="51" spans="1:4" x14ac:dyDescent="0.25">
      <c r="A51" s="57"/>
      <c r="B51" s="59"/>
      <c r="C51" s="59"/>
      <c r="D51" s="58"/>
    </row>
    <row r="52" spans="1:4" x14ac:dyDescent="0.25">
      <c r="A52" s="60"/>
      <c r="B52" s="60"/>
      <c r="C52" s="60"/>
      <c r="D52" s="60"/>
    </row>
    <row r="53" spans="1:4" x14ac:dyDescent="0.25">
      <c r="A53" s="18" t="s">
        <v>81</v>
      </c>
      <c r="B53" s="18" t="s">
        <v>83</v>
      </c>
      <c r="C53" s="18" t="s">
        <v>84</v>
      </c>
      <c r="D53" s="19"/>
    </row>
    <row r="54" spans="1:4" x14ac:dyDescent="0.25">
      <c r="A54" s="18"/>
      <c r="B54" s="20"/>
      <c r="C54" s="18"/>
      <c r="D54" s="19"/>
    </row>
    <row r="55" spans="1:4" x14ac:dyDescent="0.25">
      <c r="A55" s="18"/>
      <c r="B55" s="21">
        <v>43553</v>
      </c>
      <c r="C55" s="18"/>
      <c r="D55" s="19"/>
    </row>
    <row r="56" spans="1:4" x14ac:dyDescent="0.25">
      <c r="A56" s="18"/>
      <c r="B56" s="18" t="s">
        <v>82</v>
      </c>
      <c r="C56" s="18"/>
      <c r="D56" s="19"/>
    </row>
    <row r="57" spans="1:4" x14ac:dyDescent="0.25">
      <c r="A57" s="18" t="s">
        <v>82</v>
      </c>
      <c r="B57" s="18"/>
      <c r="C57" s="18" t="s">
        <v>82</v>
      </c>
      <c r="D57" s="19"/>
    </row>
  </sheetData>
  <mergeCells count="54">
    <mergeCell ref="B1:C1"/>
    <mergeCell ref="D1:D5"/>
    <mergeCell ref="B2:C2"/>
    <mergeCell ref="B3:C3"/>
    <mergeCell ref="B4:C4"/>
    <mergeCell ref="B5:C5"/>
    <mergeCell ref="A18:B18"/>
    <mergeCell ref="B6:C8"/>
    <mergeCell ref="D6:D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30:B30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42:B42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52:D52"/>
    <mergeCell ref="A43:B43"/>
    <mergeCell ref="A44:B44"/>
    <mergeCell ref="A45:B45"/>
    <mergeCell ref="A46:B46"/>
    <mergeCell ref="A47:B47"/>
    <mergeCell ref="A48:D48"/>
    <mergeCell ref="A49:B49"/>
    <mergeCell ref="C49:D49"/>
    <mergeCell ref="A50:B50"/>
    <mergeCell ref="C50:D50"/>
    <mergeCell ref="A51:D5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47"/>
  <sheetViews>
    <sheetView tabSelected="1" topLeftCell="A16" workbookViewId="0">
      <selection activeCell="D1" sqref="D1:D4"/>
    </sheetView>
  </sheetViews>
  <sheetFormatPr defaultRowHeight="15" x14ac:dyDescent="0.25"/>
  <cols>
    <col min="1" max="2" width="31.42578125" bestFit="1" customWidth="1"/>
    <col min="3" max="3" width="31.5703125" bestFit="1" customWidth="1"/>
    <col min="4" max="4" width="28" bestFit="1" customWidth="1"/>
  </cols>
  <sheetData>
    <row r="1" spans="1:4 16384:16384" ht="34.5" customHeight="1" x14ac:dyDescent="0.25">
      <c r="A1" s="13" t="s">
        <v>0</v>
      </c>
      <c r="B1" s="39" t="s">
        <v>160</v>
      </c>
      <c r="C1" s="41"/>
      <c r="D1" s="65" t="s">
        <v>4</v>
      </c>
    </row>
    <row r="2" spans="1:4 16384:16384" ht="23.25" customHeight="1" x14ac:dyDescent="0.25">
      <c r="A2" s="14" t="s">
        <v>1</v>
      </c>
      <c r="B2" s="42" t="s">
        <v>159</v>
      </c>
      <c r="C2" s="44"/>
      <c r="D2" s="66"/>
    </row>
    <row r="3" spans="1:4 16384:16384" x14ac:dyDescent="0.25">
      <c r="A3" s="14" t="s">
        <v>2</v>
      </c>
      <c r="B3" s="39" t="s">
        <v>158</v>
      </c>
      <c r="C3" s="41"/>
      <c r="D3" s="66"/>
    </row>
    <row r="4" spans="1:4 16384:16384" ht="15" customHeight="1" x14ac:dyDescent="0.25">
      <c r="A4" s="15"/>
      <c r="B4" s="76">
        <v>43465</v>
      </c>
      <c r="C4" s="77"/>
      <c r="D4" s="67"/>
    </row>
    <row r="5" spans="1:4 16384:16384" ht="35.25" customHeight="1" x14ac:dyDescent="0.25">
      <c r="A5" s="13" t="s">
        <v>6</v>
      </c>
      <c r="B5" s="45"/>
      <c r="C5" s="46"/>
      <c r="D5" s="73" t="s">
        <v>89</v>
      </c>
    </row>
    <row r="6" spans="1:4 16384:16384" x14ac:dyDescent="0.25">
      <c r="A6" s="14" t="s">
        <v>7</v>
      </c>
      <c r="B6" s="47"/>
      <c r="C6" s="48"/>
      <c r="D6" s="74"/>
    </row>
    <row r="7" spans="1:4 16384:16384" s="22" customFormat="1" ht="15" customHeight="1" x14ac:dyDescent="0.25">
      <c r="A7" s="26">
        <v>15259663</v>
      </c>
      <c r="B7" s="49"/>
      <c r="C7" s="50"/>
      <c r="D7" s="75"/>
      <c r="XFD7" s="22">
        <f>SUM(A7:XFC7)</f>
        <v>15259663</v>
      </c>
    </row>
    <row r="8" spans="1:4 16384:16384" s="22" customFormat="1" ht="27.75" customHeight="1" x14ac:dyDescent="0.25">
      <c r="A8" s="71"/>
      <c r="B8" s="72"/>
      <c r="C8" s="25" t="s">
        <v>90</v>
      </c>
      <c r="D8" s="25" t="s">
        <v>91</v>
      </c>
    </row>
    <row r="9" spans="1:4 16384:16384" s="22" customFormat="1" ht="27.75" customHeight="1" x14ac:dyDescent="0.25">
      <c r="A9" s="27" t="s">
        <v>157</v>
      </c>
      <c r="B9" s="29"/>
      <c r="C9" s="23">
        <v>854640641.25</v>
      </c>
      <c r="D9" s="23">
        <v>901737004.76999998</v>
      </c>
      <c r="XFD9" s="22">
        <f t="shared" ref="XFD9:XFD37" si="0">SUM(A9:XFC9)</f>
        <v>1756377646.02</v>
      </c>
    </row>
    <row r="10" spans="1:4 16384:16384" s="22" customFormat="1" ht="27.75" customHeight="1" x14ac:dyDescent="0.25">
      <c r="A10" s="27" t="s">
        <v>156</v>
      </c>
      <c r="B10" s="29"/>
      <c r="C10" s="23">
        <v>255537856.88</v>
      </c>
      <c r="D10" s="23">
        <v>230873647.16</v>
      </c>
      <c r="XFD10" s="22">
        <f t="shared" si="0"/>
        <v>486411504.03999996</v>
      </c>
    </row>
    <row r="11" spans="1:4 16384:16384" s="22" customFormat="1" ht="27.75" customHeight="1" x14ac:dyDescent="0.25">
      <c r="A11" s="61" t="s">
        <v>155</v>
      </c>
      <c r="B11" s="62"/>
      <c r="C11" s="10">
        <v>0</v>
      </c>
      <c r="D11" s="10">
        <v>0</v>
      </c>
      <c r="XFD11" s="22">
        <f t="shared" si="0"/>
        <v>0</v>
      </c>
    </row>
    <row r="12" spans="1:4 16384:16384" s="22" customFormat="1" ht="27.75" customHeight="1" x14ac:dyDescent="0.25">
      <c r="A12" s="61" t="s">
        <v>154</v>
      </c>
      <c r="B12" s="62"/>
      <c r="C12" s="24">
        <v>161251313.12</v>
      </c>
      <c r="D12" s="24">
        <v>162749558.83000001</v>
      </c>
      <c r="XFD12" s="22">
        <f t="shared" si="0"/>
        <v>324000871.95000005</v>
      </c>
    </row>
    <row r="13" spans="1:4 16384:16384" s="22" customFormat="1" ht="27.75" customHeight="1" x14ac:dyDescent="0.25">
      <c r="A13" s="61" t="s">
        <v>153</v>
      </c>
      <c r="B13" s="62"/>
      <c r="C13" s="10">
        <v>0</v>
      </c>
      <c r="D13" s="10">
        <v>0</v>
      </c>
      <c r="XFD13" s="22">
        <f t="shared" si="0"/>
        <v>0</v>
      </c>
    </row>
    <row r="14" spans="1:4 16384:16384" s="22" customFormat="1" ht="27.75" customHeight="1" x14ac:dyDescent="0.25">
      <c r="A14" s="61" t="s">
        <v>152</v>
      </c>
      <c r="B14" s="62"/>
      <c r="C14" s="24">
        <v>52037353.770000003</v>
      </c>
      <c r="D14" s="24">
        <v>32976917.300000001</v>
      </c>
      <c r="XFD14" s="22">
        <f t="shared" si="0"/>
        <v>85014271.070000008</v>
      </c>
    </row>
    <row r="15" spans="1:4 16384:16384" s="22" customFormat="1" ht="27.75" customHeight="1" x14ac:dyDescent="0.25">
      <c r="A15" s="61" t="s">
        <v>151</v>
      </c>
      <c r="B15" s="62"/>
      <c r="C15" s="10">
        <v>0</v>
      </c>
      <c r="D15" s="10">
        <v>0</v>
      </c>
      <c r="XFD15" s="22">
        <f t="shared" si="0"/>
        <v>0</v>
      </c>
    </row>
    <row r="16" spans="1:4 16384:16384" s="22" customFormat="1" ht="27.75" customHeight="1" x14ac:dyDescent="0.25">
      <c r="A16" s="61" t="s">
        <v>150</v>
      </c>
      <c r="B16" s="62"/>
      <c r="C16" s="10">
        <v>0</v>
      </c>
      <c r="D16" s="10">
        <v>0</v>
      </c>
      <c r="XFD16" s="22">
        <f t="shared" si="0"/>
        <v>0</v>
      </c>
    </row>
    <row r="17" spans="1:4 16384:16384" s="22" customFormat="1" ht="27.75" customHeight="1" x14ac:dyDescent="0.25">
      <c r="A17" s="61" t="s">
        <v>149</v>
      </c>
      <c r="B17" s="62"/>
      <c r="C17" s="10">
        <v>0</v>
      </c>
      <c r="D17" s="10">
        <v>0</v>
      </c>
      <c r="XFD17" s="22">
        <f t="shared" si="0"/>
        <v>0</v>
      </c>
    </row>
    <row r="18" spans="1:4 16384:16384" s="22" customFormat="1" ht="27.75" customHeight="1" x14ac:dyDescent="0.25">
      <c r="A18" s="61" t="s">
        <v>148</v>
      </c>
      <c r="B18" s="62"/>
      <c r="C18" s="10">
        <v>0</v>
      </c>
      <c r="D18" s="10">
        <v>0</v>
      </c>
      <c r="XFD18" s="22">
        <f t="shared" si="0"/>
        <v>0</v>
      </c>
    </row>
    <row r="19" spans="1:4 16384:16384" s="22" customFormat="1" ht="27.75" customHeight="1" x14ac:dyDescent="0.25">
      <c r="A19" s="61" t="s">
        <v>147</v>
      </c>
      <c r="B19" s="62"/>
      <c r="C19" s="10">
        <v>0</v>
      </c>
      <c r="D19" s="10">
        <v>0</v>
      </c>
      <c r="XFD19" s="22">
        <f t="shared" si="0"/>
        <v>0</v>
      </c>
    </row>
    <row r="20" spans="1:4 16384:16384" s="22" customFormat="1" ht="27.75" customHeight="1" x14ac:dyDescent="0.25">
      <c r="A20" s="61" t="s">
        <v>146</v>
      </c>
      <c r="B20" s="62"/>
      <c r="C20" s="24">
        <v>42249189.990000002</v>
      </c>
      <c r="D20" s="24">
        <v>35147171.030000001</v>
      </c>
      <c r="XFD20" s="22">
        <f t="shared" si="0"/>
        <v>77396361.020000011</v>
      </c>
    </row>
    <row r="21" spans="1:4 16384:16384" s="22" customFormat="1" ht="27.75" customHeight="1" x14ac:dyDescent="0.25">
      <c r="A21" s="27" t="s">
        <v>145</v>
      </c>
      <c r="B21" s="29"/>
      <c r="C21" s="23">
        <v>208441493.36000001</v>
      </c>
      <c r="D21" s="23">
        <v>665800554.72000003</v>
      </c>
      <c r="XFD21" s="22">
        <f t="shared" si="0"/>
        <v>874242048.08000004</v>
      </c>
    </row>
    <row r="22" spans="1:4 16384:16384" s="22" customFormat="1" ht="27.75" customHeight="1" x14ac:dyDescent="0.25">
      <c r="A22" s="61" t="s">
        <v>144</v>
      </c>
      <c r="B22" s="62"/>
      <c r="C22" s="24">
        <v>52394402.539999999</v>
      </c>
      <c r="D22" s="24">
        <v>59417116.090000004</v>
      </c>
      <c r="XFD22" s="22">
        <f t="shared" si="0"/>
        <v>111811518.63</v>
      </c>
    </row>
    <row r="23" spans="1:4 16384:16384" s="22" customFormat="1" ht="27.75" customHeight="1" x14ac:dyDescent="0.25">
      <c r="A23" s="61" t="s">
        <v>143</v>
      </c>
      <c r="B23" s="62"/>
      <c r="C23" s="24">
        <v>28022758.25</v>
      </c>
      <c r="D23" s="24">
        <v>28970142.609999999</v>
      </c>
      <c r="XFD23" s="22">
        <f t="shared" si="0"/>
        <v>56992900.859999999</v>
      </c>
    </row>
    <row r="24" spans="1:4 16384:16384" s="22" customFormat="1" ht="27.75" customHeight="1" x14ac:dyDescent="0.25">
      <c r="A24" s="61" t="s">
        <v>142</v>
      </c>
      <c r="B24" s="62"/>
      <c r="C24" s="10">
        <v>0</v>
      </c>
      <c r="D24" s="10">
        <v>0</v>
      </c>
      <c r="XFD24" s="22">
        <f t="shared" si="0"/>
        <v>0</v>
      </c>
    </row>
    <row r="25" spans="1:4 16384:16384" s="22" customFormat="1" ht="27.75" customHeight="1" x14ac:dyDescent="0.25">
      <c r="A25" s="61" t="s">
        <v>141</v>
      </c>
      <c r="B25" s="62"/>
      <c r="C25" s="24">
        <v>80943511.269999996</v>
      </c>
      <c r="D25" s="24">
        <v>68619602.819999993</v>
      </c>
      <c r="XFD25" s="22">
        <f t="shared" si="0"/>
        <v>149563114.08999997</v>
      </c>
    </row>
    <row r="26" spans="1:4 16384:16384" s="22" customFormat="1" ht="27.75" customHeight="1" x14ac:dyDescent="0.25">
      <c r="A26" s="61" t="s">
        <v>140</v>
      </c>
      <c r="B26" s="62"/>
      <c r="C26" s="10">
        <v>0</v>
      </c>
      <c r="D26" s="10">
        <v>0</v>
      </c>
      <c r="XFD26" s="22">
        <f t="shared" si="0"/>
        <v>0</v>
      </c>
    </row>
    <row r="27" spans="1:4 16384:16384" s="22" customFormat="1" ht="27.75" customHeight="1" x14ac:dyDescent="0.25">
      <c r="A27" s="61" t="s">
        <v>139</v>
      </c>
      <c r="B27" s="62"/>
      <c r="C27" s="10">
        <v>0</v>
      </c>
      <c r="D27" s="24">
        <v>12031639.01</v>
      </c>
      <c r="XFD27" s="22">
        <f t="shared" si="0"/>
        <v>12031639.01</v>
      </c>
    </row>
    <row r="28" spans="1:4 16384:16384" s="22" customFormat="1" ht="27.75" customHeight="1" x14ac:dyDescent="0.25">
      <c r="A28" s="61" t="s">
        <v>138</v>
      </c>
      <c r="B28" s="62"/>
      <c r="C28" s="10">
        <v>0</v>
      </c>
      <c r="D28" s="10">
        <v>0</v>
      </c>
      <c r="XFD28" s="22">
        <f t="shared" si="0"/>
        <v>0</v>
      </c>
    </row>
    <row r="29" spans="1:4 16384:16384" s="22" customFormat="1" ht="27.75" customHeight="1" x14ac:dyDescent="0.25">
      <c r="A29" s="61" t="s">
        <v>137</v>
      </c>
      <c r="B29" s="62"/>
      <c r="C29" s="10">
        <v>0</v>
      </c>
      <c r="D29" s="10">
        <v>0</v>
      </c>
      <c r="XFD29" s="22">
        <f t="shared" si="0"/>
        <v>0</v>
      </c>
    </row>
    <row r="30" spans="1:4 16384:16384" s="22" customFormat="1" ht="27.75" customHeight="1" x14ac:dyDescent="0.25">
      <c r="A30" s="61" t="s">
        <v>136</v>
      </c>
      <c r="B30" s="62"/>
      <c r="C30" s="24">
        <v>47080821.299999997</v>
      </c>
      <c r="D30" s="24">
        <v>496762054.19</v>
      </c>
      <c r="XFD30" s="22">
        <f t="shared" si="0"/>
        <v>543842875.49000001</v>
      </c>
    </row>
    <row r="31" spans="1:4 16384:16384" s="22" customFormat="1" ht="27.75" customHeight="1" x14ac:dyDescent="0.25">
      <c r="A31" s="27" t="s">
        <v>135</v>
      </c>
      <c r="B31" s="29"/>
      <c r="C31" s="23">
        <v>901737004.76999998</v>
      </c>
      <c r="D31" s="23">
        <v>466810097.20999998</v>
      </c>
      <c r="XFD31" s="22">
        <f t="shared" si="0"/>
        <v>1368547101.98</v>
      </c>
    </row>
    <row r="32" spans="1:4 16384:16384" s="22" customFormat="1" ht="27.75" customHeight="1" x14ac:dyDescent="0.25">
      <c r="A32" s="27" t="s">
        <v>134</v>
      </c>
      <c r="B32" s="29"/>
      <c r="C32" s="23">
        <v>-59417116.090000004</v>
      </c>
      <c r="D32" s="23">
        <v>-77456653.030000001</v>
      </c>
      <c r="XFD32" s="22">
        <f t="shared" si="0"/>
        <v>-136873769.12</v>
      </c>
    </row>
    <row r="33" spans="1:4 16384:16384" s="22" customFormat="1" ht="27.75" customHeight="1" x14ac:dyDescent="0.25">
      <c r="A33" s="61" t="s">
        <v>133</v>
      </c>
      <c r="B33" s="62"/>
      <c r="C33" s="10">
        <v>0</v>
      </c>
      <c r="D33" s="10">
        <v>0</v>
      </c>
      <c r="XFD33" s="22">
        <f t="shared" si="0"/>
        <v>0</v>
      </c>
    </row>
    <row r="34" spans="1:4 16384:16384" s="22" customFormat="1" ht="27.75" customHeight="1" x14ac:dyDescent="0.25">
      <c r="A34" s="61" t="s">
        <v>132</v>
      </c>
      <c r="B34" s="62"/>
      <c r="C34" s="24">
        <v>-59417116.090000004</v>
      </c>
      <c r="D34" s="24">
        <v>-77456653.030000001</v>
      </c>
      <c r="XFD34" s="22">
        <f t="shared" si="0"/>
        <v>-136873769.12</v>
      </c>
    </row>
    <row r="35" spans="1:4 16384:16384" s="22" customFormat="1" ht="27.75" customHeight="1" x14ac:dyDescent="0.25">
      <c r="A35" s="61" t="s">
        <v>131</v>
      </c>
      <c r="B35" s="62"/>
      <c r="C35" s="10">
        <v>0</v>
      </c>
      <c r="D35" s="10">
        <v>0</v>
      </c>
      <c r="XFD35" s="22">
        <f t="shared" si="0"/>
        <v>0</v>
      </c>
    </row>
    <row r="36" spans="1:4 16384:16384" s="22" customFormat="1" ht="27.75" customHeight="1" x14ac:dyDescent="0.25">
      <c r="A36" s="27" t="s">
        <v>130</v>
      </c>
      <c r="B36" s="29"/>
      <c r="C36" s="23">
        <v>842319888.67999995</v>
      </c>
      <c r="D36" s="23">
        <v>389353444.18000001</v>
      </c>
      <c r="XFD36" s="22">
        <f t="shared" si="0"/>
        <v>1231673332.8599999</v>
      </c>
    </row>
    <row r="37" spans="1:4 16384:16384" s="22" customFormat="1" ht="27.75" customHeight="1" x14ac:dyDescent="0.25">
      <c r="A37" s="61">
        <f>SUM(A7:A36)</f>
        <v>15259663</v>
      </c>
      <c r="B37" s="70"/>
      <c r="C37" s="70"/>
      <c r="D37" s="62"/>
      <c r="XFD37" s="22">
        <f t="shared" si="0"/>
        <v>15259663</v>
      </c>
    </row>
    <row r="38" spans="1:4 16384:16384" x14ac:dyDescent="0.25">
      <c r="A38" s="57"/>
      <c r="B38" s="58"/>
      <c r="C38" s="57"/>
      <c r="D38" s="58"/>
    </row>
    <row r="39" spans="1:4 16384:16384" x14ac:dyDescent="0.25">
      <c r="A39" s="57"/>
      <c r="B39" s="58"/>
      <c r="C39" s="57"/>
      <c r="D39" s="58"/>
    </row>
    <row r="40" spans="1:4 16384:16384" x14ac:dyDescent="0.25">
      <c r="A40" s="57"/>
      <c r="B40" s="59"/>
      <c r="C40" s="59"/>
      <c r="D40" s="58"/>
    </row>
    <row r="41" spans="1:4 16384:16384" x14ac:dyDescent="0.25">
      <c r="A41" s="60"/>
      <c r="B41" s="60"/>
      <c r="C41" s="60"/>
      <c r="D41" s="60"/>
    </row>
    <row r="42" spans="1:4 16384:16384" x14ac:dyDescent="0.25">
      <c r="A42" s="18" t="s">
        <v>81</v>
      </c>
      <c r="B42" s="18" t="s">
        <v>83</v>
      </c>
      <c r="C42" s="18" t="s">
        <v>84</v>
      </c>
      <c r="D42" s="19"/>
    </row>
    <row r="43" spans="1:4 16384:16384" x14ac:dyDescent="0.25">
      <c r="A43" s="18"/>
      <c r="B43" s="20"/>
      <c r="C43" s="18"/>
      <c r="D43" s="19"/>
    </row>
    <row r="44" spans="1:4 16384:16384" x14ac:dyDescent="0.25">
      <c r="A44" s="18"/>
      <c r="B44" s="21">
        <v>43579</v>
      </c>
      <c r="C44" s="18"/>
      <c r="D44" s="19"/>
    </row>
    <row r="45" spans="1:4 16384:16384" x14ac:dyDescent="0.25">
      <c r="A45" s="18"/>
      <c r="B45" s="18" t="s">
        <v>82</v>
      </c>
      <c r="C45" s="18"/>
      <c r="D45" s="19"/>
    </row>
    <row r="46" spans="1:4 16384:16384" x14ac:dyDescent="0.25">
      <c r="A46" s="18" t="s">
        <v>82</v>
      </c>
      <c r="B46" s="18"/>
      <c r="C46" s="18" t="s">
        <v>82</v>
      </c>
      <c r="D46" s="19"/>
    </row>
    <row r="47" spans="1:4 16384:16384" x14ac:dyDescent="0.25">
      <c r="A47">
        <f>SUM(A7:A46)</f>
        <v>30519326</v>
      </c>
      <c r="C47">
        <f>SUM(C7:C46)</f>
        <v>3407822002.9999995</v>
      </c>
      <c r="D47">
        <f>SUM(D7:D46)</f>
        <v>3396335643.8599997</v>
      </c>
    </row>
  </sheetData>
  <mergeCells count="43">
    <mergeCell ref="D5:D7"/>
    <mergeCell ref="B1:C1"/>
    <mergeCell ref="B2:C2"/>
    <mergeCell ref="D1:D4"/>
    <mergeCell ref="B3:C3"/>
    <mergeCell ref="B4:C4"/>
    <mergeCell ref="A13:B13"/>
    <mergeCell ref="A14:B14"/>
    <mergeCell ref="A15:B15"/>
    <mergeCell ref="A16:B16"/>
    <mergeCell ref="B5:C7"/>
    <mergeCell ref="A8:B8"/>
    <mergeCell ref="A9:B9"/>
    <mergeCell ref="A10:B10"/>
    <mergeCell ref="A11:B11"/>
    <mergeCell ref="A12:B12"/>
    <mergeCell ref="A17:B17"/>
    <mergeCell ref="A18:B18"/>
    <mergeCell ref="A31:B31"/>
    <mergeCell ref="A20:B20"/>
    <mergeCell ref="A21:B21"/>
    <mergeCell ref="A22:B22"/>
    <mergeCell ref="A23:B23"/>
    <mergeCell ref="A24:B24"/>
    <mergeCell ref="A25:B25"/>
    <mergeCell ref="A26:B26"/>
    <mergeCell ref="A19:B19"/>
    <mergeCell ref="A41:D41"/>
    <mergeCell ref="A32:B32"/>
    <mergeCell ref="A33:B33"/>
    <mergeCell ref="A34:B34"/>
    <mergeCell ref="A35:B35"/>
    <mergeCell ref="A36:B36"/>
    <mergeCell ref="A40:D40"/>
    <mergeCell ref="A27:B27"/>
    <mergeCell ref="A28:B28"/>
    <mergeCell ref="A29:B29"/>
    <mergeCell ref="A30:B30"/>
    <mergeCell ref="A37:D37"/>
    <mergeCell ref="A38:B38"/>
    <mergeCell ref="C38:D38"/>
    <mergeCell ref="A39:B39"/>
    <mergeCell ref="C39:D3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Bilans</vt:lpstr>
      <vt:lpstr>ZOiS</vt:lpstr>
      <vt:lpstr>Funfusz j.</vt:lpstr>
      <vt:lpstr>Arkusz2</vt:lpstr>
      <vt:lpstr>Arkusz3</vt:lpstr>
      <vt:lpstr>Arkusz4</vt:lpstr>
      <vt:lpstr>Arkusz5</vt:lpstr>
    </vt:vector>
  </TitlesOfParts>
  <Company>Urzad Miasta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Szymańska Zofia</dc:creator>
  <cp:lastModifiedBy>Szymańska Zofia</cp:lastModifiedBy>
  <dcterms:created xsi:type="dcterms:W3CDTF">2020-02-18T12:32:57Z</dcterms:created>
  <dcterms:modified xsi:type="dcterms:W3CDTF">2020-02-25T11:32:01Z</dcterms:modified>
</cp:coreProperties>
</file>